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/>
  <c r="D33"/>
  <c r="D32"/>
  <c r="AAE29"/>
  <c r="AAD29"/>
  <c r="AAC29"/>
  <c r="AAB29"/>
  <c r="AAA29"/>
  <c r="ZZ29"/>
  <c r="ZY29"/>
  <c r="ZX29"/>
  <c r="ZW29"/>
  <c r="ZV29"/>
  <c r="ZU29"/>
  <c r="ZT29"/>
  <c r="ZS29"/>
  <c r="ZR29"/>
  <c r="ZQ29"/>
  <c r="ZP29"/>
  <c r="ZO29"/>
  <c r="ZN29"/>
  <c r="ZM29"/>
  <c r="ZL29"/>
  <c r="ZK29"/>
  <c r="ZJ29"/>
  <c r="ZI29"/>
  <c r="ZH29"/>
  <c r="ZG29"/>
  <c r="ZF29"/>
  <c r="ZE29"/>
  <c r="ZD29"/>
  <c r="ZC29"/>
  <c r="ZB29"/>
  <c r="ZA29"/>
  <c r="YZ29"/>
  <c r="YY29"/>
  <c r="YX29"/>
  <c r="YW29"/>
  <c r="YV29"/>
  <c r="YU29"/>
  <c r="YT29"/>
  <c r="YS29"/>
  <c r="YR29"/>
  <c r="YP29"/>
  <c r="YQ29"/>
  <c r="YO29"/>
  <c r="YN29"/>
  <c r="YM29"/>
  <c r="YL29"/>
  <c r="YK29"/>
  <c r="YJ29"/>
  <c r="YI29"/>
  <c r="YH29"/>
  <c r="YG29"/>
  <c r="YF29"/>
  <c r="YE29"/>
  <c r="YD29"/>
  <c r="YC29"/>
  <c r="YB29"/>
  <c r="YA29"/>
  <c r="XZ29"/>
  <c r="XY29"/>
  <c r="XX29"/>
  <c r="XW29"/>
  <c r="XV29"/>
  <c r="XU29"/>
  <c r="XT29"/>
  <c r="XS29"/>
  <c r="XR29"/>
  <c r="XQ29"/>
  <c r="XP29"/>
  <c r="XO29"/>
  <c r="XN29"/>
  <c r="XM29"/>
  <c r="XL29"/>
  <c r="XK29"/>
  <c r="XJ29"/>
  <c r="XI29"/>
  <c r="XH29"/>
  <c r="XG29"/>
  <c r="XF29"/>
  <c r="XE29"/>
  <c r="XD29"/>
  <c r="XC29"/>
  <c r="XB29"/>
  <c r="XA29"/>
  <c r="WZ29"/>
  <c r="WY29"/>
  <c r="WX29"/>
  <c r="WW29"/>
  <c r="WV29"/>
  <c r="WU29"/>
  <c r="WT29"/>
  <c r="WR29"/>
  <c r="WS29"/>
  <c r="WQ29"/>
  <c r="WP29"/>
  <c r="WO29"/>
  <c r="WM29"/>
  <c r="WN29"/>
  <c r="WL29"/>
  <c r="WK29"/>
  <c r="WJ29"/>
  <c r="WI29"/>
  <c r="WH29"/>
  <c r="WG29"/>
  <c r="WF29"/>
  <c r="WE29"/>
  <c r="WD29"/>
  <c r="WC29"/>
  <c r="VZ29"/>
  <c r="WB29"/>
  <c r="WA29"/>
  <c r="VY29"/>
  <c r="VX29"/>
  <c r="VW29"/>
  <c r="VV29"/>
  <c r="VU29"/>
  <c r="VT29"/>
  <c r="VS29"/>
  <c r="VR29"/>
  <c r="VQ29"/>
  <c r="VN29"/>
  <c r="VP29"/>
  <c r="VO29"/>
  <c r="VM29"/>
  <c r="VL29"/>
  <c r="VK29"/>
  <c r="VJ29"/>
  <c r="VI29"/>
  <c r="VH29"/>
  <c r="VG29"/>
  <c r="VF29"/>
  <c r="VE29"/>
  <c r="VD29"/>
  <c r="VC29"/>
  <c r="VB29"/>
  <c r="VA29"/>
  <c r="UZ29"/>
  <c r="UY29"/>
  <c r="UX29"/>
  <c r="UW29"/>
  <c r="UV29"/>
  <c r="UU29"/>
  <c r="UE29"/>
  <c r="UD29"/>
  <c r="UC29"/>
  <c r="UQ29"/>
  <c r="UP29"/>
  <c r="UO29"/>
  <c r="UN29"/>
  <c r="UM29"/>
  <c r="UL29"/>
  <c r="UK29"/>
  <c r="UH29"/>
  <c r="UG29"/>
  <c r="UF29"/>
  <c r="UT29"/>
  <c r="US29"/>
  <c r="UR29"/>
  <c r="D41"/>
  <c r="D40"/>
  <c r="UB29"/>
  <c r="UA29"/>
  <c r="TZ29"/>
  <c r="TY29"/>
  <c r="TX29"/>
  <c r="TW29"/>
  <c r="TV29"/>
  <c r="TU29"/>
  <c r="TT29"/>
  <c r="TS29"/>
  <c r="TR29"/>
  <c r="TQ29"/>
  <c r="TP29"/>
  <c r="TO29"/>
  <c r="TN29"/>
  <c r="TM29"/>
  <c r="TL29"/>
  <c r="TK29"/>
  <c r="TJ29"/>
  <c r="TI29"/>
  <c r="TH29"/>
  <c r="TG29"/>
  <c r="TF29"/>
  <c r="TE29"/>
  <c r="TD29"/>
  <c r="TC29"/>
  <c r="TB29"/>
  <c r="TA29"/>
  <c r="SZ29"/>
  <c r="SY29"/>
  <c r="SX29"/>
  <c r="SW29"/>
  <c r="SV29"/>
  <c r="SU29"/>
  <c r="ST29"/>
  <c r="SS29"/>
  <c r="SR29"/>
  <c r="SQ29"/>
  <c r="SP29"/>
  <c r="SO29"/>
  <c r="SN29"/>
  <c r="SM29"/>
  <c r="SL29"/>
  <c r="SK29"/>
  <c r="SJ29"/>
  <c r="SI29"/>
  <c r="SH29"/>
  <c r="SG29"/>
  <c r="SF29"/>
  <c r="SE29"/>
  <c r="SD29"/>
  <c r="SC29"/>
  <c r="SB29"/>
  <c r="SA29"/>
  <c r="RZ29"/>
  <c r="RX29"/>
  <c r="RY29"/>
  <c r="RW29"/>
  <c r="RV29"/>
  <c r="RU29"/>
  <c r="RT29"/>
  <c r="RS29"/>
  <c r="RR29"/>
  <c r="RQ29"/>
  <c r="RP29"/>
  <c r="RO29"/>
  <c r="RN29"/>
  <c r="RM29"/>
  <c r="RL29"/>
  <c r="RK29"/>
  <c r="RJ29"/>
  <c r="RI29"/>
  <c r="RH29"/>
  <c r="RG29"/>
  <c r="RF29"/>
  <c r="RE29"/>
  <c r="RD29"/>
  <c r="RC29"/>
  <c r="RB29"/>
  <c r="RA29"/>
  <c r="QZ29"/>
  <c r="QY29"/>
  <c r="QX29"/>
  <c r="QW29"/>
  <c r="QV29"/>
  <c r="QU29"/>
  <c r="QT29"/>
  <c r="QS29"/>
  <c r="QR29"/>
  <c r="QQ29"/>
  <c r="QP29"/>
  <c r="QO29"/>
  <c r="QN29"/>
  <c r="QM29"/>
  <c r="QL29"/>
  <c r="QK29"/>
  <c r="QJ29"/>
  <c r="QI29"/>
  <c r="QH29"/>
  <c r="QG29"/>
  <c r="QF29"/>
  <c r="QE29"/>
  <c r="QD29"/>
  <c r="QC29"/>
  <c r="QB29"/>
  <c r="QA29"/>
  <c r="PZ29"/>
  <c r="PY29"/>
  <c r="PX29"/>
  <c r="PW29"/>
  <c r="PV29"/>
  <c r="PU29"/>
  <c r="PT29"/>
  <c r="PS29"/>
  <c r="PR29"/>
  <c r="PQ29"/>
  <c r="PO29"/>
  <c r="PP29"/>
  <c r="PN29"/>
  <c r="PM29"/>
  <c r="PL29"/>
  <c r="PK29"/>
  <c r="PJ29"/>
  <c r="PI29"/>
  <c r="PH29"/>
  <c r="PG29"/>
  <c r="PF29"/>
  <c r="PE29"/>
  <c r="PD29"/>
  <c r="PC29"/>
  <c r="PB29"/>
  <c r="PA29"/>
  <c r="OZ29"/>
  <c r="OY29"/>
  <c r="OX29"/>
  <c r="OW29"/>
  <c r="OV29"/>
  <c r="OU29"/>
  <c r="OT29"/>
  <c r="OS29"/>
  <c r="OR29"/>
  <c r="OQ29"/>
  <c r="OP29"/>
  <c r="OO29"/>
  <c r="ON29"/>
  <c r="OM29"/>
  <c r="OL29"/>
  <c r="OK29"/>
  <c r="OJ29"/>
  <c r="OI29"/>
  <c r="OH29"/>
  <c r="OG29"/>
  <c r="OF29"/>
  <c r="OE29"/>
  <c r="OD29"/>
  <c r="OC29"/>
  <c r="OB29"/>
  <c r="OA29"/>
  <c r="NZ29"/>
  <c r="NY29"/>
  <c r="NX29"/>
  <c r="NW29"/>
  <c r="NV29"/>
  <c r="NU29"/>
  <c r="NT29"/>
  <c r="NS29"/>
  <c r="NR29"/>
  <c r="NQ29"/>
  <c r="NP29"/>
  <c r="NO29"/>
  <c r="NN29"/>
  <c r="NM29"/>
  <c r="NL29"/>
  <c r="NK29"/>
  <c r="NJ29"/>
  <c r="NI29"/>
  <c r="NH29"/>
  <c r="NG29"/>
  <c r="NF29"/>
  <c r="NE29"/>
  <c r="ND29"/>
  <c r="NC29"/>
  <c r="NB29"/>
  <c r="NA29"/>
  <c r="MZ29"/>
  <c r="MY29"/>
  <c r="MR29"/>
  <c r="MX29"/>
  <c r="MU29"/>
  <c r="MT29"/>
  <c r="MS29"/>
  <c r="MY28"/>
  <c r="MZ28"/>
  <c r="NA28"/>
  <c r="NH28"/>
  <c r="NI28"/>
  <c r="NJ28"/>
  <c r="NQ28"/>
  <c r="NR28"/>
  <c r="NS28"/>
  <c r="NZ28"/>
  <c r="OA28"/>
  <c r="OB28"/>
  <c r="MQ29"/>
  <c r="MP29"/>
  <c r="KV29"/>
  <c r="KU29"/>
  <c r="KT29"/>
  <c r="KS29"/>
  <c r="KR29"/>
  <c r="KQ29"/>
  <c r="KP29"/>
  <c r="KO29"/>
  <c r="KN29"/>
  <c r="KM29"/>
  <c r="KL29"/>
  <c r="KK29"/>
  <c r="KJ29"/>
  <c r="KI29"/>
  <c r="KH29"/>
  <c r="KG29"/>
  <c r="KF29"/>
  <c r="KE29"/>
  <c r="KD29"/>
  <c r="KC29"/>
  <c r="KB29"/>
  <c r="KA29"/>
  <c r="JZ29"/>
  <c r="JY29"/>
  <c r="JX29"/>
  <c r="JW29"/>
  <c r="JV29"/>
  <c r="JU29"/>
  <c r="JT29"/>
  <c r="JS29"/>
  <c r="JR29"/>
  <c r="JQ29"/>
  <c r="JP29"/>
  <c r="JO29"/>
  <c r="JN29"/>
  <c r="JM29"/>
  <c r="JL29"/>
  <c r="JK29"/>
  <c r="JJ29"/>
  <c r="JI29"/>
  <c r="JH29"/>
  <c r="JG29"/>
  <c r="JF29"/>
  <c r="JE29"/>
  <c r="JD29"/>
  <c r="JC29"/>
  <c r="JB29"/>
  <c r="JA29"/>
  <c r="IZ29"/>
  <c r="IY29"/>
  <c r="IX29"/>
  <c r="IW29"/>
  <c r="IV29"/>
  <c r="IU29"/>
  <c r="IT29"/>
  <c r="IS29"/>
  <c r="IR29"/>
  <c r="IQ29"/>
  <c r="IP29"/>
  <c r="IO29"/>
  <c r="IN29"/>
  <c r="IM29"/>
  <c r="IL29"/>
  <c r="IK29"/>
  <c r="IJ29"/>
  <c r="II29"/>
  <c r="IH29"/>
  <c r="IG29"/>
  <c r="IF29"/>
  <c r="IE29"/>
  <c r="ID29"/>
  <c r="IC29"/>
  <c r="IB29"/>
  <c r="IA29"/>
  <c r="HZ29"/>
  <c r="HY29"/>
  <c r="HX29"/>
  <c r="HW29"/>
  <c r="HV29"/>
  <c r="HU29"/>
  <c r="HT29"/>
  <c r="HS29"/>
  <c r="HR29"/>
  <c r="HQ29"/>
  <c r="HP29"/>
  <c r="HO29"/>
  <c r="HN29"/>
  <c r="HM29"/>
  <c r="HL29"/>
  <c r="HK29"/>
  <c r="HJ29"/>
  <c r="HI29"/>
  <c r="HG29"/>
  <c r="HF29"/>
  <c r="HE29"/>
  <c r="HA29"/>
  <c r="GZ29"/>
  <c r="GY29"/>
  <c r="GX29"/>
  <c r="GW29"/>
  <c r="GV29"/>
  <c r="GU29"/>
  <c r="GT29"/>
  <c r="GS29"/>
  <c r="GR29"/>
  <c r="GQ29"/>
  <c r="GP29"/>
  <c r="GO29"/>
  <c r="GN29"/>
  <c r="GM29"/>
  <c r="GL29"/>
  <c r="GK29"/>
  <c r="GJ29"/>
  <c r="GI29"/>
  <c r="GH29"/>
  <c r="GG29"/>
  <c r="GF29"/>
  <c r="GE29"/>
  <c r="GD29"/>
  <c r="GC29"/>
  <c r="GB29"/>
  <c r="GA29"/>
  <c r="FZ29"/>
  <c r="FY29"/>
  <c r="FX29"/>
  <c r="FW29"/>
  <c r="FV29"/>
  <c r="FU29"/>
  <c r="FT29"/>
  <c r="FS29"/>
  <c r="FR29"/>
  <c r="FQ29"/>
  <c r="FP29"/>
  <c r="FO29"/>
  <c r="FL29"/>
  <c r="FH29"/>
  <c r="FG29"/>
  <c r="FF29"/>
  <c r="KW29"/>
  <c r="FE29"/>
  <c r="FD29"/>
  <c r="FC29"/>
  <c r="FA29"/>
  <c r="EZ29"/>
  <c r="FB29"/>
  <c r="EY29"/>
  <c r="EX29"/>
  <c r="EW29"/>
  <c r="ET29"/>
  <c r="ES29"/>
  <c r="ER29"/>
  <c r="EQ29"/>
  <c r="EP29"/>
  <c r="EO29"/>
  <c r="EN29"/>
  <c r="EJ29"/>
  <c r="EI29"/>
  <c r="EH29"/>
  <c r="EG29"/>
  <c r="EF29"/>
  <c r="EE29"/>
  <c r="EB29"/>
  <c r="EA29"/>
  <c r="DZ29"/>
  <c r="DY29"/>
  <c r="DX29"/>
  <c r="DW29"/>
  <c r="DV29"/>
  <c r="DS29"/>
  <c r="DU29"/>
  <c r="DT29"/>
  <c r="DQ29"/>
  <c r="DR29"/>
  <c r="DP29"/>
  <c r="DO29"/>
  <c r="DN29"/>
  <c r="DM29"/>
  <c r="MO29"/>
  <c r="MN29"/>
  <c r="MM29"/>
  <c r="MF29"/>
  <c r="LR29"/>
  <c r="LQ29"/>
  <c r="LP29"/>
  <c r="LO29"/>
  <c r="LN29"/>
  <c r="LM29"/>
  <c r="LL29"/>
  <c r="LK29"/>
  <c r="LF29"/>
  <c r="LC29"/>
  <c r="LB29"/>
  <c r="DL29"/>
  <c r="DK29"/>
  <c r="DJ29"/>
  <c r="DF29"/>
  <c r="DE29"/>
  <c r="DD29"/>
  <c r="DC29"/>
  <c r="DB29"/>
  <c r="DA29"/>
  <c r="CZ29"/>
  <c r="CY29"/>
  <c r="CX29"/>
  <c r="CW29"/>
  <c r="CV29"/>
  <c r="CU29"/>
  <c r="CT29"/>
  <c r="CS29"/>
  <c r="CR29"/>
  <c r="CO29"/>
  <c r="BE29"/>
  <c r="BD29"/>
  <c r="AL29"/>
  <c r="AH29"/>
  <c r="T29"/>
  <c r="N29"/>
  <c r="G29"/>
  <c r="CN29"/>
  <c r="CM29"/>
  <c r="CL29"/>
  <c r="CK29"/>
  <c r="CJ29"/>
  <c r="CI29"/>
  <c r="CH29"/>
  <c r="CG29"/>
  <c r="CF29"/>
  <c r="BZ29"/>
  <c r="BY29"/>
  <c r="BX29"/>
  <c r="BW29"/>
  <c r="BS29"/>
  <c r="BR29"/>
  <c r="BQ29"/>
  <c r="BP29"/>
  <c r="BO29"/>
  <c r="BN29"/>
  <c r="BK29"/>
  <c r="BJ29"/>
  <c r="BI29"/>
  <c r="BH29"/>
  <c r="BG29"/>
  <c r="BF29"/>
  <c r="BC29"/>
  <c r="BB29"/>
  <c r="BA29"/>
  <c r="AZ29"/>
  <c r="AY29"/>
  <c r="AP29"/>
  <c r="AO29"/>
  <c r="AI29"/>
  <c r="AG29"/>
  <c r="AF29"/>
  <c r="AE29"/>
  <c r="AD29"/>
  <c r="AC29"/>
  <c r="AB29"/>
  <c r="AA29"/>
  <c r="X29"/>
  <c r="W29"/>
  <c r="V29"/>
  <c r="U29"/>
  <c r="R29"/>
  <c r="Q29"/>
  <c r="P29"/>
  <c r="O29"/>
  <c r="M29"/>
  <c r="L29"/>
  <c r="K29"/>
  <c r="J29"/>
  <c r="I29"/>
  <c r="D28" l="1"/>
  <c r="D29" s="1"/>
  <c r="E28"/>
  <c r="E29" s="1"/>
  <c r="F28"/>
  <c r="F29" s="1"/>
  <c r="G28"/>
  <c r="H28"/>
  <c r="H29" s="1"/>
  <c r="I28"/>
  <c r="J28"/>
  <c r="K28"/>
  <c r="L28"/>
  <c r="M28"/>
  <c r="N28"/>
  <c r="O28"/>
  <c r="P28"/>
  <c r="Q28"/>
  <c r="R28"/>
  <c r="S28"/>
  <c r="T28"/>
  <c r="U28"/>
  <c r="V28"/>
  <c r="W28"/>
  <c r="X28"/>
  <c r="Y28"/>
  <c r="Y29" s="1"/>
  <c r="Z28"/>
  <c r="Z29" s="1"/>
  <c r="AA28"/>
  <c r="AB28"/>
  <c r="AC28"/>
  <c r="AD28"/>
  <c r="AE28"/>
  <c r="AF28"/>
  <c r="AG28"/>
  <c r="AH28"/>
  <c r="AI28"/>
  <c r="AJ28"/>
  <c r="AJ29" s="1"/>
  <c r="AK28"/>
  <c r="AK29" s="1"/>
  <c r="AL28"/>
  <c r="AM28"/>
  <c r="AM29" s="1"/>
  <c r="AN28"/>
  <c r="AN29" s="1"/>
  <c r="AO28"/>
  <c r="AP28"/>
  <c r="AQ28"/>
  <c r="AQ29" s="1"/>
  <c r="AR28"/>
  <c r="AR29" s="1"/>
  <c r="AS28"/>
  <c r="AS29" s="1"/>
  <c r="AT28"/>
  <c r="AT29" s="1"/>
  <c r="AU28"/>
  <c r="AU29" s="1"/>
  <c r="AV28"/>
  <c r="AV29" s="1"/>
  <c r="AW28"/>
  <c r="AW29" s="1"/>
  <c r="AX29"/>
  <c r="AY28"/>
  <c r="AZ28"/>
  <c r="BA28"/>
  <c r="BB28"/>
  <c r="BC28"/>
  <c r="BD28"/>
  <c r="BE28"/>
  <c r="BF28"/>
  <c r="BG28"/>
  <c r="BH28"/>
  <c r="BI28"/>
  <c r="BJ28"/>
  <c r="BK28"/>
  <c r="BL28"/>
  <c r="BL29" s="1"/>
  <c r="BM28"/>
  <c r="BM29" s="1"/>
  <c r="BN28"/>
  <c r="BO28"/>
  <c r="BP28"/>
  <c r="BQ28"/>
  <c r="BR28"/>
  <c r="BS28"/>
  <c r="BT28"/>
  <c r="BT29" s="1"/>
  <c r="BU28"/>
  <c r="BU29" s="1"/>
  <c r="BV28"/>
  <c r="BV29" s="1"/>
  <c r="BW28"/>
  <c r="BX28"/>
  <c r="BY28"/>
  <c r="BZ28"/>
  <c r="CA28"/>
  <c r="CA29" s="1"/>
  <c r="CB28"/>
  <c r="CB29" s="1"/>
  <c r="CC28"/>
  <c r="CC29" s="1"/>
  <c r="CD28"/>
  <c r="CD29" s="1"/>
  <c r="CE28"/>
  <c r="CE29" s="1"/>
  <c r="CF28"/>
  <c r="CG28"/>
  <c r="CH28"/>
  <c r="CI28"/>
  <c r="CJ28"/>
  <c r="CK28"/>
  <c r="CL28"/>
  <c r="CM28"/>
  <c r="CN28"/>
  <c r="CO28"/>
  <c r="CP28"/>
  <c r="CP29" s="1"/>
  <c r="CQ28"/>
  <c r="CQ29" s="1"/>
  <c r="CR28"/>
  <c r="CS28"/>
  <c r="CT28"/>
  <c r="CU28"/>
  <c r="CV28"/>
  <c r="CW28"/>
  <c r="CX28"/>
  <c r="CY28"/>
  <c r="CZ28"/>
  <c r="DA28"/>
  <c r="DB28"/>
  <c r="DC28"/>
  <c r="DD28"/>
  <c r="DE28"/>
  <c r="DF28"/>
  <c r="DG28"/>
  <c r="DG29" s="1"/>
  <c r="DH28"/>
  <c r="DH29" s="1"/>
  <c r="DI28"/>
  <c r="DI29" s="1"/>
  <c r="DJ28"/>
  <c r="DK28"/>
  <c r="DL28"/>
  <c r="DM28"/>
  <c r="DO28"/>
  <c r="DP28"/>
  <c r="DQ28"/>
  <c r="DR28"/>
  <c r="DS28"/>
  <c r="DT28"/>
  <c r="DU28"/>
  <c r="DV28"/>
  <c r="DW28"/>
  <c r="DX28"/>
  <c r="DY28"/>
  <c r="DZ28"/>
  <c r="EA28"/>
  <c r="EB28"/>
  <c r="EC28"/>
  <c r="EC29" s="1"/>
  <c r="ED28"/>
  <c r="ED29" s="1"/>
  <c r="EE28"/>
  <c r="EF28"/>
  <c r="EG28"/>
  <c r="EH28"/>
  <c r="EI28"/>
  <c r="EJ28"/>
  <c r="EK28"/>
  <c r="EK29" s="1"/>
  <c r="EL28"/>
  <c r="EL29" s="1"/>
  <c r="EM28"/>
  <c r="EM29" s="1"/>
  <c r="EN28"/>
  <c r="EO28"/>
  <c r="EP28"/>
  <c r="EQ28"/>
  <c r="ER28"/>
  <c r="ES28"/>
  <c r="ET28"/>
  <c r="EU28"/>
  <c r="EU29" s="1"/>
  <c r="EV28"/>
  <c r="EV29" s="1"/>
  <c r="EW28"/>
  <c r="EX28"/>
  <c r="EY28"/>
  <c r="EZ28"/>
  <c r="FA28"/>
  <c r="FB28"/>
  <c r="FC28"/>
  <c r="FD28"/>
  <c r="FE28"/>
  <c r="FF28"/>
  <c r="FG28"/>
  <c r="FH28"/>
  <c r="FI28"/>
  <c r="FI29" s="1"/>
  <c r="FJ28"/>
  <c r="FJ29" s="1"/>
  <c r="FK28"/>
  <c r="FK29" s="1"/>
  <c r="FL28"/>
  <c r="FM28"/>
  <c r="FM29" s="1"/>
  <c r="FN28"/>
  <c r="FN29" s="1"/>
  <c r="FO28"/>
  <c r="FP28"/>
  <c r="FQ28"/>
  <c r="FR28"/>
  <c r="FS28"/>
  <c r="FT28"/>
  <c r="FU28"/>
  <c r="FV28"/>
  <c r="FW28"/>
  <c r="FX28"/>
  <c r="FY28"/>
  <c r="FZ28"/>
  <c r="GA28"/>
  <c r="GB28"/>
  <c r="GC28"/>
  <c r="GD28"/>
  <c r="GE28"/>
  <c r="GF28"/>
  <c r="GG28"/>
  <c r="GH28"/>
  <c r="GI28"/>
  <c r="GJ28"/>
  <c r="GK28"/>
  <c r="GL28"/>
  <c r="GM28"/>
  <c r="GN28"/>
  <c r="GO28"/>
  <c r="GP28"/>
  <c r="GQ28"/>
  <c r="GR28"/>
  <c r="GS28"/>
  <c r="GT28"/>
  <c r="GU28"/>
  <c r="GV28"/>
  <c r="GW28"/>
  <c r="GX28"/>
  <c r="GY28"/>
  <c r="GZ28"/>
  <c r="HA28"/>
  <c r="HB28"/>
  <c r="HB29" s="1"/>
  <c r="HC28"/>
  <c r="HC29" s="1"/>
  <c r="HD28"/>
  <c r="HD29" s="1"/>
  <c r="HE28"/>
  <c r="HF28"/>
  <c r="HG28"/>
  <c r="HH28"/>
  <c r="HH29" s="1"/>
  <c r="HI28"/>
  <c r="HJ28"/>
  <c r="HK28"/>
  <c r="HL28"/>
  <c r="HM28"/>
  <c r="HN28"/>
  <c r="HO28"/>
  <c r="HP28"/>
  <c r="HQ28"/>
  <c r="HR28"/>
  <c r="HS28"/>
  <c r="HT28"/>
  <c r="HU28"/>
  <c r="HV28"/>
  <c r="HW28"/>
  <c r="HX28"/>
  <c r="HY28"/>
  <c r="HZ28"/>
  <c r="IA28"/>
  <c r="IB28"/>
  <c r="IC28"/>
  <c r="ID28"/>
  <c r="IE28"/>
  <c r="IF28"/>
  <c r="IG28"/>
  <c r="IH28"/>
  <c r="II28"/>
  <c r="IJ28"/>
  <c r="IK28"/>
  <c r="IL28"/>
  <c r="IM28"/>
  <c r="IN28"/>
  <c r="IO28"/>
  <c r="IP28"/>
  <c r="IQ28"/>
  <c r="IR28"/>
  <c r="IS28"/>
  <c r="IT28"/>
  <c r="IU28"/>
  <c r="IV28"/>
  <c r="IW28"/>
  <c r="IX28"/>
  <c r="IY28"/>
  <c r="IZ28"/>
  <c r="JA28"/>
  <c r="JB28"/>
  <c r="JC28"/>
  <c r="JD28"/>
  <c r="JE28"/>
  <c r="JF28"/>
  <c r="JG28"/>
  <c r="JH28"/>
  <c r="JI28"/>
  <c r="JJ28"/>
  <c r="JK28"/>
  <c r="JL28"/>
  <c r="JM28"/>
  <c r="JN28"/>
  <c r="JO28"/>
  <c r="JP28"/>
  <c r="JQ28"/>
  <c r="JR28"/>
  <c r="JS28"/>
  <c r="JT28"/>
  <c r="JU28"/>
  <c r="JV28"/>
  <c r="JW28"/>
  <c r="JX28"/>
  <c r="JY28"/>
  <c r="JZ28"/>
  <c r="KA28"/>
  <c r="KB28"/>
  <c r="KC28"/>
  <c r="KD28"/>
  <c r="KE28"/>
  <c r="KF28"/>
  <c r="KG28"/>
  <c r="KH28"/>
  <c r="KI28"/>
  <c r="KJ28"/>
  <c r="KK28"/>
  <c r="KL28"/>
  <c r="KM28"/>
  <c r="KN28"/>
  <c r="KO28"/>
  <c r="KP28"/>
  <c r="KQ28"/>
  <c r="KR28"/>
  <c r="KS28"/>
  <c r="KT28"/>
  <c r="KU28"/>
  <c r="KV28"/>
  <c r="KW28"/>
  <c r="KX28"/>
  <c r="KX29" s="1"/>
  <c r="KY28"/>
  <c r="KY29" s="1"/>
  <c r="KZ28"/>
  <c r="KZ29" s="1"/>
  <c r="LA28"/>
  <c r="LA29" s="1"/>
  <c r="LB28"/>
  <c r="LC28"/>
  <c r="LD28"/>
  <c r="LD29" s="1"/>
  <c r="LE28"/>
  <c r="LE29" s="1"/>
  <c r="LF28"/>
  <c r="LG28"/>
  <c r="LG29" s="1"/>
  <c r="LH28"/>
  <c r="LH29" s="1"/>
  <c r="LI28"/>
  <c r="LI29" s="1"/>
  <c r="LJ28"/>
  <c r="LJ29" s="1"/>
  <c r="LK28"/>
  <c r="LL28"/>
  <c r="LM28"/>
  <c r="LN28"/>
  <c r="LO28"/>
  <c r="LP28"/>
  <c r="LQ28"/>
  <c r="LR28"/>
  <c r="LS28"/>
  <c r="LS29" s="1"/>
  <c r="LT28"/>
  <c r="LT29" s="1"/>
  <c r="LU28"/>
  <c r="LU29" s="1"/>
  <c r="LV28"/>
  <c r="LV29" s="1"/>
  <c r="LW28"/>
  <c r="LW29" s="1"/>
  <c r="LX28"/>
  <c r="LX29" s="1"/>
  <c r="LY28"/>
  <c r="LY29" s="1"/>
  <c r="LZ28"/>
  <c r="LZ29" s="1"/>
  <c r="MA28"/>
  <c r="MA29" s="1"/>
  <c r="MB28"/>
  <c r="MB29" s="1"/>
  <c r="MC28"/>
  <c r="MC29" s="1"/>
  <c r="MD28"/>
  <c r="MD29" s="1"/>
  <c r="ME28"/>
  <c r="ME29" s="1"/>
  <c r="MF28"/>
  <c r="MG28"/>
  <c r="MG29" s="1"/>
  <c r="MH28"/>
  <c r="MH29" s="1"/>
  <c r="MI28"/>
  <c r="MI29" s="1"/>
  <c r="MJ28"/>
  <c r="MJ29" s="1"/>
  <c r="MK28"/>
  <c r="MK29" s="1"/>
  <c r="ML28"/>
  <c r="ML29" s="1"/>
  <c r="MM28"/>
  <c r="MN28"/>
  <c r="MO28"/>
  <c r="MP28"/>
  <c r="MQ28"/>
  <c r="MR28"/>
  <c r="MS28"/>
  <c r="MT28"/>
  <c r="MU28"/>
  <c r="MV28"/>
  <c r="MV29" s="1"/>
  <c r="MW28"/>
  <c r="MW29" s="1"/>
  <c r="MX28"/>
  <c r="NB28"/>
  <c r="NC28"/>
  <c r="ND28"/>
  <c r="NE28"/>
  <c r="NF28"/>
  <c r="NG28"/>
  <c r="NK28"/>
  <c r="NL28"/>
  <c r="NM28"/>
  <c r="NN28"/>
  <c r="NO28"/>
  <c r="NP28"/>
  <c r="NT28"/>
  <c r="NU28"/>
  <c r="NV28"/>
  <c r="NW28"/>
  <c r="NX28"/>
  <c r="NY28"/>
  <c r="OC28"/>
  <c r="OD28"/>
  <c r="OE28"/>
  <c r="OF28"/>
  <c r="OG28"/>
  <c r="OH28"/>
  <c r="OI28"/>
  <c r="OJ28"/>
  <c r="OK28"/>
  <c r="OL28"/>
  <c r="OM28"/>
  <c r="ON28"/>
  <c r="OO28"/>
  <c r="OP28"/>
  <c r="OQ28"/>
  <c r="OR28"/>
  <c r="OS28"/>
  <c r="OT28"/>
  <c r="OU28"/>
  <c r="OV28"/>
  <c r="OW28"/>
  <c r="OX28"/>
  <c r="OY28"/>
  <c r="OZ28"/>
  <c r="PA28"/>
  <c r="PB28"/>
  <c r="PC28"/>
  <c r="PD28"/>
  <c r="PE28"/>
  <c r="PF28"/>
  <c r="PG28"/>
  <c r="PH28"/>
  <c r="PI28"/>
  <c r="PJ28"/>
  <c r="PK28"/>
  <c r="PL28"/>
  <c r="PM28"/>
  <c r="PN28"/>
  <c r="PO28"/>
  <c r="PP28"/>
  <c r="PQ28"/>
  <c r="PR28"/>
  <c r="PS28"/>
  <c r="PT28"/>
  <c r="PU28"/>
  <c r="PV28"/>
  <c r="PW28"/>
  <c r="PX28"/>
  <c r="PY28"/>
  <c r="PZ28"/>
  <c r="QA28"/>
  <c r="QB28"/>
  <c r="QC28"/>
  <c r="QD28"/>
  <c r="QE28"/>
  <c r="QF28"/>
  <c r="QG28"/>
  <c r="QH28"/>
  <c r="QI28"/>
  <c r="QJ28"/>
  <c r="QK28"/>
  <c r="QL28"/>
  <c r="QM28"/>
  <c r="QN28"/>
  <c r="QO28"/>
  <c r="QP28"/>
  <c r="QQ28"/>
  <c r="QR28"/>
  <c r="QS28"/>
  <c r="QT28"/>
  <c r="QU28"/>
  <c r="QV28"/>
  <c r="QW28"/>
  <c r="QX28"/>
  <c r="QY28"/>
  <c r="QZ28"/>
  <c r="RA28"/>
  <c r="RB28"/>
  <c r="RC28"/>
  <c r="RD28"/>
  <c r="RE28"/>
  <c r="RF28"/>
  <c r="RG28"/>
  <c r="RH28"/>
  <c r="RI28"/>
  <c r="RJ28"/>
  <c r="RK28"/>
  <c r="RL28"/>
  <c r="RM28"/>
  <c r="RN28"/>
  <c r="RO28"/>
  <c r="RP28"/>
  <c r="RQ28"/>
  <c r="RR28"/>
  <c r="RS28"/>
  <c r="RT28"/>
  <c r="RU28"/>
  <c r="RV28"/>
  <c r="RW28"/>
  <c r="RX28"/>
  <c r="RY28"/>
  <c r="RZ28"/>
  <c r="SA28"/>
  <c r="SB28"/>
  <c r="SC28"/>
  <c r="SD28"/>
  <c r="SE28"/>
  <c r="SF28"/>
  <c r="SG28"/>
  <c r="SH28"/>
  <c r="SI28"/>
  <c r="SJ28"/>
  <c r="SK28"/>
  <c r="SL28"/>
  <c r="SM28"/>
  <c r="SN28"/>
  <c r="SO28"/>
  <c r="SP28"/>
  <c r="SQ28"/>
  <c r="SR28"/>
  <c r="SS28"/>
  <c r="ST28"/>
  <c r="SU28"/>
  <c r="SV28"/>
  <c r="SW28"/>
  <c r="SX28"/>
  <c r="SY28"/>
  <c r="SZ28"/>
  <c r="TA28"/>
  <c r="TB28"/>
  <c r="TC28"/>
  <c r="TD28"/>
  <c r="TE28"/>
  <c r="TF28"/>
  <c r="TG28"/>
  <c r="TH28"/>
  <c r="TI28"/>
  <c r="TJ28"/>
  <c r="TK28"/>
  <c r="TL28"/>
  <c r="TM28"/>
  <c r="TN28"/>
  <c r="TO28"/>
  <c r="TP28"/>
  <c r="TQ28"/>
  <c r="TR28"/>
  <c r="TS28"/>
  <c r="TT28"/>
  <c r="TU28"/>
  <c r="TV28"/>
  <c r="TW28"/>
  <c r="TX28"/>
  <c r="TY28"/>
  <c r="TZ28"/>
  <c r="UA28"/>
  <c r="UB28"/>
  <c r="UC28"/>
  <c r="UD28"/>
  <c r="UE28"/>
  <c r="UF28"/>
  <c r="UG28"/>
  <c r="UH28"/>
  <c r="UI28"/>
  <c r="UI29" s="1"/>
  <c r="UJ28"/>
  <c r="UJ29" s="1"/>
  <c r="UK28"/>
  <c r="UL28"/>
  <c r="UM28"/>
  <c r="UN28"/>
  <c r="UO28"/>
  <c r="UP28"/>
  <c r="UQ28"/>
  <c r="UR28"/>
  <c r="US28"/>
  <c r="UT28"/>
  <c r="UU28"/>
  <c r="UV28"/>
  <c r="UW28"/>
  <c r="UX28"/>
  <c r="UY28"/>
  <c r="UZ28"/>
  <c r="VA28"/>
  <c r="VB28"/>
  <c r="VC28"/>
  <c r="VD28"/>
  <c r="VE28"/>
  <c r="VF28"/>
  <c r="VG28"/>
  <c r="VH28"/>
  <c r="VI28"/>
  <c r="VJ28"/>
  <c r="VK28"/>
  <c r="VL28"/>
  <c r="VM28"/>
  <c r="VN28"/>
  <c r="VO28"/>
  <c r="VP28"/>
  <c r="VQ28"/>
  <c r="VR28"/>
  <c r="VS28"/>
  <c r="VT28"/>
  <c r="VU28"/>
  <c r="VV28"/>
  <c r="VW28"/>
  <c r="VX28"/>
  <c r="VY28"/>
  <c r="VZ28"/>
  <c r="WA28"/>
  <c r="WB28"/>
  <c r="WC28"/>
  <c r="WD28"/>
  <c r="WE28"/>
  <c r="WF28"/>
  <c r="WG28"/>
  <c r="WH28"/>
  <c r="WI28"/>
  <c r="WJ28"/>
  <c r="WK28"/>
  <c r="WL28"/>
  <c r="WM28"/>
  <c r="WN28"/>
  <c r="WO28"/>
  <c r="WP28"/>
  <c r="WQ28"/>
  <c r="WR28"/>
  <c r="WS28"/>
  <c r="WT28"/>
  <c r="WU28"/>
  <c r="WV28"/>
  <c r="WW28"/>
  <c r="WX28"/>
  <c r="WY28"/>
  <c r="WZ28"/>
  <c r="XA28"/>
  <c r="XB28"/>
  <c r="XC28"/>
  <c r="XD28"/>
  <c r="XE28"/>
  <c r="XF28"/>
  <c r="XG28"/>
  <c r="XH28"/>
  <c r="XI28"/>
  <c r="XJ28"/>
  <c r="XK28"/>
  <c r="XL28"/>
  <c r="XM28"/>
  <c r="XN28"/>
  <c r="XO28"/>
  <c r="XP28"/>
  <c r="XQ28"/>
  <c r="XR28"/>
  <c r="XS28"/>
  <c r="XT28"/>
  <c r="XU28"/>
  <c r="XV28"/>
  <c r="XW28"/>
  <c r="XX28"/>
  <c r="XY28"/>
  <c r="XZ28"/>
  <c r="YA28"/>
  <c r="YB28"/>
  <c r="YC28"/>
  <c r="YD28"/>
  <c r="YE28"/>
  <c r="YF28"/>
  <c r="YG28"/>
  <c r="YH28"/>
  <c r="YI28"/>
  <c r="YJ28"/>
  <c r="YK28"/>
  <c r="YL28"/>
  <c r="YM28"/>
  <c r="YN28"/>
  <c r="YO28"/>
  <c r="YP28"/>
  <c r="YQ28"/>
  <c r="YR28"/>
  <c r="YS28"/>
  <c r="YT28"/>
  <c r="YU28"/>
  <c r="YV28"/>
  <c r="YW28"/>
  <c r="YX28"/>
  <c r="YY28"/>
  <c r="YZ28"/>
  <c r="ZA28"/>
  <c r="ZB28"/>
  <c r="ZC28"/>
  <c r="ZD28"/>
  <c r="ZE28"/>
  <c r="ZF28"/>
  <c r="ZG28"/>
  <c r="ZH28"/>
  <c r="ZI28"/>
  <c r="ZJ28"/>
  <c r="ZK28"/>
  <c r="ZL28"/>
  <c r="ZM28"/>
  <c r="ZN28"/>
  <c r="ZO28"/>
  <c r="ZP28"/>
  <c r="ZQ28"/>
  <c r="ZR28"/>
  <c r="ZS28"/>
  <c r="ZT28"/>
  <c r="ZU28"/>
  <c r="ZV28"/>
  <c r="ZW28"/>
  <c r="ZX28"/>
  <c r="ZY28"/>
  <c r="ZZ28"/>
  <c r="AAA28"/>
  <c r="AAB28"/>
  <c r="AAC28"/>
  <c r="AAD28"/>
  <c r="AAE28"/>
  <c r="C28"/>
  <c r="C29" s="1"/>
  <c r="D39" i="4"/>
  <c r="D40"/>
  <c r="E39"/>
  <c r="E40"/>
  <c r="F39"/>
  <c r="F40"/>
  <c r="G39"/>
  <c r="G40"/>
  <c r="H39"/>
  <c r="H40"/>
  <c r="I39"/>
  <c r="I40"/>
  <c r="J39"/>
  <c r="J40"/>
  <c r="K39"/>
  <c r="K40"/>
  <c r="L39"/>
  <c r="L40"/>
  <c r="M39"/>
  <c r="N39"/>
  <c r="O39"/>
  <c r="O40"/>
  <c r="P39"/>
  <c r="P40"/>
  <c r="Q39"/>
  <c r="Q40"/>
  <c r="R39"/>
  <c r="R40"/>
  <c r="S39"/>
  <c r="S40"/>
  <c r="T39"/>
  <c r="T40"/>
  <c r="U39"/>
  <c r="U40"/>
  <c r="V39"/>
  <c r="V40"/>
  <c r="W39"/>
  <c r="W40"/>
  <c r="X39"/>
  <c r="X40"/>
  <c r="Y39"/>
  <c r="Z39"/>
  <c r="Z40"/>
  <c r="AA39"/>
  <c r="AA40"/>
  <c r="AB39"/>
  <c r="AB40"/>
  <c r="AC39"/>
  <c r="AC40"/>
  <c r="AD39"/>
  <c r="AD40"/>
  <c r="AE39"/>
  <c r="AE40"/>
  <c r="AF39"/>
  <c r="AF40"/>
  <c r="AG39"/>
  <c r="AG40"/>
  <c r="AH39"/>
  <c r="AH40"/>
  <c r="AI39"/>
  <c r="AI40"/>
  <c r="AJ39"/>
  <c r="AJ40"/>
  <c r="AK39"/>
  <c r="AK40"/>
  <c r="AL39"/>
  <c r="AL40"/>
  <c r="AM39"/>
  <c r="AM40"/>
  <c r="AN39"/>
  <c r="AN40"/>
  <c r="AO39"/>
  <c r="AP39"/>
  <c r="AP40"/>
  <c r="AQ39"/>
  <c r="AQ40"/>
  <c r="AR39"/>
  <c r="AR40"/>
  <c r="AS39"/>
  <c r="AS40"/>
  <c r="AT39"/>
  <c r="AT40"/>
  <c r="AU39"/>
  <c r="AU40"/>
  <c r="AV39"/>
  <c r="AV40"/>
  <c r="AW39"/>
  <c r="AW40"/>
  <c r="AX39"/>
  <c r="AX40"/>
  <c r="AY39"/>
  <c r="AY40"/>
  <c r="AZ39"/>
  <c r="AZ40"/>
  <c r="BA39"/>
  <c r="BA40"/>
  <c r="BB39"/>
  <c r="BB40"/>
  <c r="BC39"/>
  <c r="BC40"/>
  <c r="BD39"/>
  <c r="BD40"/>
  <c r="BE39"/>
  <c r="BF39"/>
  <c r="BF40"/>
  <c r="BG39"/>
  <c r="BG40"/>
  <c r="BH39"/>
  <c r="BH40"/>
  <c r="BI39"/>
  <c r="BI40"/>
  <c r="BJ39"/>
  <c r="BJ40"/>
  <c r="BK39"/>
  <c r="BK40"/>
  <c r="BL39"/>
  <c r="BL40"/>
  <c r="BM39"/>
  <c r="BM40"/>
  <c r="BN39"/>
  <c r="BN40"/>
  <c r="BO39"/>
  <c r="BO40"/>
  <c r="BP39"/>
  <c r="BP40"/>
  <c r="BQ39"/>
  <c r="BQ40"/>
  <c r="BR39"/>
  <c r="BR40"/>
  <c r="BS39"/>
  <c r="BS40"/>
  <c r="BT39"/>
  <c r="BT40"/>
  <c r="BU39"/>
  <c r="BV39"/>
  <c r="BV40"/>
  <c r="BW39"/>
  <c r="BW40"/>
  <c r="BX39"/>
  <c r="BX40"/>
  <c r="BY39"/>
  <c r="BY40"/>
  <c r="BZ39"/>
  <c r="BZ40"/>
  <c r="CA39"/>
  <c r="CA40"/>
  <c r="CB39"/>
  <c r="CB40"/>
  <c r="CC39"/>
  <c r="CC40"/>
  <c r="CD39"/>
  <c r="CD40"/>
  <c r="CE39"/>
  <c r="CE40"/>
  <c r="CF39"/>
  <c r="CF40"/>
  <c r="CG39"/>
  <c r="CG40"/>
  <c r="CH39"/>
  <c r="CI39"/>
  <c r="CI40"/>
  <c r="CJ39"/>
  <c r="CJ40"/>
  <c r="CK39"/>
  <c r="CK40"/>
  <c r="CL39"/>
  <c r="CL40"/>
  <c r="CM39"/>
  <c r="CM40"/>
  <c r="CN39"/>
  <c r="CO39"/>
  <c r="CO40"/>
  <c r="CP39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M39"/>
  <c r="DN39"/>
  <c r="DN40"/>
  <c r="DO39"/>
  <c r="DO40"/>
  <c r="DP39"/>
  <c r="DP40"/>
  <c r="DQ39"/>
  <c r="DQ40"/>
  <c r="DR39"/>
  <c r="DR40"/>
  <c r="DS39"/>
  <c r="DS40"/>
  <c r="DT39"/>
  <c r="DT40"/>
  <c r="DU39"/>
  <c r="DU40"/>
  <c r="DV39"/>
  <c r="DV40"/>
  <c r="DW39"/>
  <c r="DW40"/>
  <c r="DX39"/>
  <c r="DY39"/>
  <c r="DZ39"/>
  <c r="DZ40"/>
  <c r="EA39"/>
  <c r="EA40"/>
  <c r="EB39"/>
  <c r="EB40"/>
  <c r="EC39"/>
  <c r="EC40"/>
  <c r="ED39"/>
  <c r="ED40"/>
  <c r="EE39"/>
  <c r="EE40"/>
  <c r="EF39"/>
  <c r="EG39"/>
  <c r="EG40"/>
  <c r="EH39"/>
  <c r="EH40"/>
  <c r="EI39"/>
  <c r="EI40"/>
  <c r="EJ39"/>
  <c r="EJ40"/>
  <c r="EK39"/>
  <c r="EL39"/>
  <c r="EL40"/>
  <c r="EM39"/>
  <c r="EM40"/>
  <c r="EN39"/>
  <c r="EN40"/>
  <c r="EO39"/>
  <c r="EO40"/>
  <c r="EP39"/>
  <c r="EP40"/>
  <c r="EQ39"/>
  <c r="EQ40"/>
  <c r="ER39"/>
  <c r="ER40"/>
  <c r="ES39"/>
  <c r="ES40"/>
  <c r="ET39"/>
  <c r="ET40"/>
  <c r="EU39"/>
  <c r="EU40"/>
  <c r="EV39"/>
  <c r="EV40"/>
  <c r="EW39"/>
  <c r="EX39"/>
  <c r="EX40"/>
  <c r="EY39"/>
  <c r="EY40"/>
  <c r="EZ39"/>
  <c r="EZ40"/>
  <c r="FA39"/>
  <c r="FA40"/>
  <c r="FB39"/>
  <c r="FB40"/>
  <c r="FC39"/>
  <c r="FC40"/>
  <c r="FD39"/>
  <c r="FD40"/>
  <c r="FE39"/>
  <c r="FE40"/>
  <c r="FF39"/>
  <c r="FF40"/>
  <c r="FG39"/>
  <c r="FG40"/>
  <c r="FH39"/>
  <c r="FH40"/>
  <c r="FI39"/>
  <c r="FJ39"/>
  <c r="FJ40"/>
  <c r="FK39"/>
  <c r="FK40"/>
  <c r="FL39"/>
  <c r="FM39"/>
  <c r="FM40"/>
  <c r="FN39"/>
  <c r="FN40"/>
  <c r="FO39"/>
  <c r="FO40"/>
  <c r="FP39"/>
  <c r="FP40"/>
  <c r="FQ39"/>
  <c r="FQ40"/>
  <c r="FR39"/>
  <c r="FR40"/>
  <c r="FS39"/>
  <c r="FS40"/>
  <c r="FT39"/>
  <c r="FT40"/>
  <c r="FU39"/>
  <c r="FV39"/>
  <c r="FW39"/>
  <c r="FW40"/>
  <c r="FX39"/>
  <c r="FX40"/>
  <c r="FY39"/>
  <c r="FY40"/>
  <c r="FZ39"/>
  <c r="FZ40"/>
  <c r="GA39"/>
  <c r="GA40"/>
  <c r="GB39"/>
  <c r="GB40"/>
  <c r="GC39"/>
  <c r="GC40"/>
  <c r="GD39"/>
  <c r="GE39"/>
  <c r="GE40"/>
  <c r="GF39"/>
  <c r="GF40"/>
  <c r="GG39"/>
  <c r="GG40"/>
  <c r="GH39"/>
  <c r="GH40"/>
  <c r="GI39"/>
  <c r="GI40"/>
  <c r="GJ39"/>
  <c r="GJ40"/>
  <c r="GK39"/>
  <c r="GK40"/>
  <c r="GL39"/>
  <c r="GL40"/>
  <c r="GM39"/>
  <c r="GM40"/>
  <c r="GN39"/>
  <c r="GN40"/>
  <c r="GO39"/>
  <c r="GO40"/>
  <c r="GP39"/>
  <c r="GP40"/>
  <c r="GQ39"/>
  <c r="GQ40"/>
  <c r="GR39"/>
  <c r="GS39"/>
  <c r="GS40"/>
  <c r="GT39"/>
  <c r="GT40"/>
  <c r="GU39"/>
  <c r="GU40"/>
  <c r="GV39"/>
  <c r="GV40"/>
  <c r="GW39"/>
  <c r="GW40"/>
  <c r="GX39"/>
  <c r="GX40"/>
  <c r="GY39"/>
  <c r="GY40"/>
  <c r="GZ39"/>
  <c r="GZ40"/>
  <c r="HA39"/>
  <c r="HA40"/>
  <c r="HB39"/>
  <c r="HB40"/>
  <c r="HC39"/>
  <c r="HC40"/>
  <c r="HD39"/>
  <c r="HD40"/>
  <c r="HE39"/>
  <c r="HF39"/>
  <c r="HF40"/>
  <c r="HG39"/>
  <c r="HG40"/>
  <c r="HH39"/>
  <c r="HH40"/>
  <c r="HI39"/>
  <c r="HI40"/>
  <c r="HJ39"/>
  <c r="HJ40"/>
  <c r="HK39"/>
  <c r="HK40"/>
  <c r="HL39"/>
  <c r="HL40"/>
  <c r="HM39"/>
  <c r="HM40"/>
  <c r="HN39"/>
  <c r="HN40"/>
  <c r="HO39"/>
  <c r="HO40"/>
  <c r="HP39"/>
  <c r="HP40"/>
  <c r="HQ39"/>
  <c r="HR39"/>
  <c r="HS39"/>
  <c r="HS40"/>
  <c r="HT39"/>
  <c r="HT40"/>
  <c r="HU39"/>
  <c r="HU40"/>
  <c r="HV39"/>
  <c r="HV40"/>
  <c r="HW39"/>
  <c r="HW40"/>
  <c r="HX39"/>
  <c r="HY39"/>
  <c r="HZ39"/>
  <c r="HZ40"/>
  <c r="IA39"/>
  <c r="IA40"/>
  <c r="IB39"/>
  <c r="IB40"/>
  <c r="IC39"/>
  <c r="IC40"/>
  <c r="ID39"/>
  <c r="ID40"/>
  <c r="IE39"/>
  <c r="IE40"/>
  <c r="IF39"/>
  <c r="IF40"/>
  <c r="IG39"/>
  <c r="IG40"/>
  <c r="IH39"/>
  <c r="IH40"/>
  <c r="II39"/>
  <c r="II40"/>
  <c r="IJ39"/>
  <c r="IJ40"/>
  <c r="IK39"/>
  <c r="IL39"/>
  <c r="IM39"/>
  <c r="IM40"/>
  <c r="IN39"/>
  <c r="IN40"/>
  <c r="IO39"/>
  <c r="IO40"/>
  <c r="IP39"/>
  <c r="IP40"/>
  <c r="IQ39"/>
  <c r="IQ40"/>
  <c r="IR39"/>
  <c r="IR40"/>
  <c r="IS39"/>
  <c r="IS40"/>
  <c r="IT39"/>
  <c r="IT40"/>
  <c r="IU39"/>
  <c r="IU40"/>
  <c r="IV39"/>
  <c r="IV40"/>
  <c r="IW39"/>
  <c r="IX39"/>
  <c r="IX40"/>
  <c r="IY39"/>
  <c r="IY40"/>
  <c r="IZ39"/>
  <c r="IZ40"/>
  <c r="JA39"/>
  <c r="JA40"/>
  <c r="JB39"/>
  <c r="JB40"/>
  <c r="JC39"/>
  <c r="JC40"/>
  <c r="JD39"/>
  <c r="JE39"/>
  <c r="JE40"/>
  <c r="JF39"/>
  <c r="JF40"/>
  <c r="JG39"/>
  <c r="JG40"/>
  <c r="JH39"/>
  <c r="JH40"/>
  <c r="JI39"/>
  <c r="JJ39"/>
  <c r="JJ40"/>
  <c r="JK39"/>
  <c r="JK40"/>
  <c r="JL39"/>
  <c r="JL40"/>
  <c r="JM39"/>
  <c r="JM40"/>
  <c r="JN39"/>
  <c r="JN40"/>
  <c r="JO39"/>
  <c r="JO40"/>
  <c r="JP39"/>
  <c r="JP40"/>
  <c r="JQ39"/>
  <c r="JQ40"/>
  <c r="JR39"/>
  <c r="JR40"/>
  <c r="JS39"/>
  <c r="JS40"/>
  <c r="JT39"/>
  <c r="JT40"/>
  <c r="JU39"/>
  <c r="JV39"/>
  <c r="JV40"/>
  <c r="JW39"/>
  <c r="JW40"/>
  <c r="JX39"/>
  <c r="JX40"/>
  <c r="JY39"/>
  <c r="JY40"/>
  <c r="JZ39"/>
  <c r="JZ40"/>
  <c r="KA39"/>
  <c r="KA40"/>
  <c r="KB39"/>
  <c r="KB40"/>
  <c r="KC39"/>
  <c r="KC40"/>
  <c r="KD39"/>
  <c r="KD40"/>
  <c r="KE39"/>
  <c r="KE40"/>
  <c r="KF39"/>
  <c r="KF40"/>
  <c r="KG39"/>
  <c r="KH39"/>
  <c r="KH40"/>
  <c r="KI39"/>
  <c r="KI40"/>
  <c r="KJ39"/>
  <c r="KK39"/>
  <c r="KK40"/>
  <c r="KL39"/>
  <c r="KL40"/>
  <c r="KM39"/>
  <c r="KM40"/>
  <c r="KN39"/>
  <c r="KN40"/>
  <c r="KO39"/>
  <c r="KO40"/>
  <c r="KP39"/>
  <c r="KP40"/>
  <c r="KQ39"/>
  <c r="KQ40"/>
  <c r="KR39"/>
  <c r="KR40"/>
  <c r="KS39"/>
  <c r="KT39"/>
  <c r="KU39"/>
  <c r="KU40"/>
  <c r="KV39"/>
  <c r="KV40"/>
  <c r="KW39"/>
  <c r="KW40"/>
  <c r="KX39"/>
  <c r="KX40"/>
  <c r="KY39"/>
  <c r="KY40"/>
  <c r="KZ39"/>
  <c r="KZ40"/>
  <c r="LA39"/>
  <c r="LA40"/>
  <c r="LB39"/>
  <c r="LC39"/>
  <c r="LC40"/>
  <c r="LD39"/>
  <c r="LD40"/>
  <c r="LE39"/>
  <c r="LE40"/>
  <c r="LF39"/>
  <c r="LF40"/>
  <c r="LG39"/>
  <c r="LG40"/>
  <c r="LH39"/>
  <c r="LH40"/>
  <c r="LI39"/>
  <c r="LI40"/>
  <c r="LJ39"/>
  <c r="LJ40"/>
  <c r="LK39"/>
  <c r="LK40"/>
  <c r="LL39"/>
  <c r="LL40"/>
  <c r="LM39"/>
  <c r="LM40"/>
  <c r="LN39"/>
  <c r="LN40"/>
  <c r="LO39"/>
  <c r="LO40"/>
  <c r="LP39"/>
  <c r="LQ39"/>
  <c r="LQ40"/>
  <c r="LR39"/>
  <c r="LR40"/>
  <c r="LS39"/>
  <c r="LS40"/>
  <c r="LT39"/>
  <c r="LT40"/>
  <c r="LU39"/>
  <c r="LU40"/>
  <c r="LV39"/>
  <c r="LV40"/>
  <c r="LW39"/>
  <c r="LW40"/>
  <c r="LX39"/>
  <c r="LX40"/>
  <c r="LY39"/>
  <c r="LY40"/>
  <c r="LZ39"/>
  <c r="LZ40"/>
  <c r="MA39"/>
  <c r="MA40"/>
  <c r="MB39"/>
  <c r="MB40"/>
  <c r="MC39"/>
  <c r="MD39"/>
  <c r="MD40"/>
  <c r="ME39"/>
  <c r="ME40"/>
  <c r="MF39"/>
  <c r="MF40"/>
  <c r="MG39"/>
  <c r="MG40"/>
  <c r="MH39"/>
  <c r="MH40"/>
  <c r="MI39"/>
  <c r="MI40"/>
  <c r="MJ39"/>
  <c r="MJ40"/>
  <c r="MK39"/>
  <c r="MK40"/>
  <c r="ML39"/>
  <c r="ML40"/>
  <c r="MM39"/>
  <c r="MM40"/>
  <c r="MN39"/>
  <c r="MN40"/>
  <c r="MO39"/>
  <c r="MP39"/>
  <c r="MQ39"/>
  <c r="MQ40"/>
  <c r="MR39"/>
  <c r="MR40"/>
  <c r="MS39"/>
  <c r="MS40"/>
  <c r="MT39"/>
  <c r="MT40"/>
  <c r="MU39"/>
  <c r="MU40"/>
  <c r="MV39"/>
  <c r="MW39"/>
  <c r="MX39"/>
  <c r="MX40"/>
  <c r="MY39"/>
  <c r="MY40"/>
  <c r="MZ39"/>
  <c r="MZ40"/>
  <c r="NA39"/>
  <c r="NA40"/>
  <c r="NB39"/>
  <c r="NB40"/>
  <c r="NC39"/>
  <c r="NC40"/>
  <c r="ND39"/>
  <c r="ND40"/>
  <c r="NE39"/>
  <c r="NE40"/>
  <c r="NF39"/>
  <c r="NF40"/>
  <c r="NG39"/>
  <c r="NG40"/>
  <c r="NH39"/>
  <c r="NH40"/>
  <c r="NI39"/>
  <c r="NJ39"/>
  <c r="NK39"/>
  <c r="NK40"/>
  <c r="NL39"/>
  <c r="NL40"/>
  <c r="NM39"/>
  <c r="NM40"/>
  <c r="NN39"/>
  <c r="NN40"/>
  <c r="NO39"/>
  <c r="NO40"/>
  <c r="NP39"/>
  <c r="NP40"/>
  <c r="NQ39"/>
  <c r="NQ40"/>
  <c r="NR39"/>
  <c r="NR40"/>
  <c r="NS39"/>
  <c r="NS40"/>
  <c r="NT39"/>
  <c r="NT40"/>
  <c r="NU39"/>
  <c r="NV39"/>
  <c r="NV40"/>
  <c r="NW39"/>
  <c r="NW40"/>
  <c r="NX39"/>
  <c r="NX40"/>
  <c r="NY39"/>
  <c r="NY40"/>
  <c r="NZ39"/>
  <c r="NZ40"/>
  <c r="OA39"/>
  <c r="OA40"/>
  <c r="OB39"/>
  <c r="OC39"/>
  <c r="OC40"/>
  <c r="OD39"/>
  <c r="OD40"/>
  <c r="OE39"/>
  <c r="OE40"/>
  <c r="OF39"/>
  <c r="OF40"/>
  <c r="OG39"/>
  <c r="OH39"/>
  <c r="OH40"/>
  <c r="OI39"/>
  <c r="OI40"/>
  <c r="OJ39"/>
  <c r="OJ40"/>
  <c r="OK39"/>
  <c r="OK40"/>
  <c r="OL39"/>
  <c r="OL40"/>
  <c r="OM39"/>
  <c r="OM40"/>
  <c r="ON39"/>
  <c r="ON40"/>
  <c r="OO39"/>
  <c r="OO40"/>
  <c r="OP39"/>
  <c r="OP40"/>
  <c r="OQ39"/>
  <c r="OQ40"/>
  <c r="OR39"/>
  <c r="OR40"/>
  <c r="OS39"/>
  <c r="OT39"/>
  <c r="OT40"/>
  <c r="OU39"/>
  <c r="OU40"/>
  <c r="OV39"/>
  <c r="OV40"/>
  <c r="OW39"/>
  <c r="OW40"/>
  <c r="OX39"/>
  <c r="OX40"/>
  <c r="OY39"/>
  <c r="OY40"/>
  <c r="OZ39"/>
  <c r="OZ40"/>
  <c r="PA39"/>
  <c r="PA40"/>
  <c r="PB39"/>
  <c r="PB40"/>
  <c r="PC39"/>
  <c r="PC40"/>
  <c r="PD39"/>
  <c r="PD40"/>
  <c r="PE39"/>
  <c r="PF39"/>
  <c r="PF40"/>
  <c r="PG39"/>
  <c r="PG40"/>
  <c r="PH39"/>
  <c r="PI39"/>
  <c r="PI40"/>
  <c r="PJ39"/>
  <c r="PJ40"/>
  <c r="PK39"/>
  <c r="PK40"/>
  <c r="PL39"/>
  <c r="PL40"/>
  <c r="PM39"/>
  <c r="PM40"/>
  <c r="PN39"/>
  <c r="PN40"/>
  <c r="PO39"/>
  <c r="PO40"/>
  <c r="PP39"/>
  <c r="PP40"/>
  <c r="PQ39"/>
  <c r="PR39"/>
  <c r="PS39"/>
  <c r="PS40"/>
  <c r="PT39"/>
  <c r="PT40"/>
  <c r="PU39"/>
  <c r="PU40"/>
  <c r="PV39"/>
  <c r="PV40"/>
  <c r="PW39"/>
  <c r="PW40"/>
  <c r="PX39"/>
  <c r="PX40"/>
  <c r="PY39"/>
  <c r="PY40"/>
  <c r="PZ39"/>
  <c r="QA39"/>
  <c r="QA40"/>
  <c r="QB39"/>
  <c r="QB40"/>
  <c r="QC39"/>
  <c r="QC40"/>
  <c r="QD39"/>
  <c r="QD40"/>
  <c r="QE39"/>
  <c r="QE40"/>
  <c r="QF39"/>
  <c r="QF40"/>
  <c r="QG39"/>
  <c r="QG40"/>
  <c r="QH39"/>
  <c r="QH40"/>
  <c r="QI39"/>
  <c r="QI40"/>
  <c r="QJ39"/>
  <c r="QJ40"/>
  <c r="QK39"/>
  <c r="QK40"/>
  <c r="QL39"/>
  <c r="QL40"/>
  <c r="QM39"/>
  <c r="QM40"/>
  <c r="QN39"/>
  <c r="QN40"/>
  <c r="QO39"/>
  <c r="QP39"/>
  <c r="QP40"/>
  <c r="QQ39"/>
  <c r="QQ40"/>
  <c r="QR39"/>
  <c r="QR40"/>
  <c r="QS39"/>
  <c r="QS40"/>
  <c r="QT39"/>
  <c r="QT40"/>
  <c r="QU39"/>
  <c r="QU40"/>
  <c r="QV39"/>
  <c r="QV40"/>
  <c r="QW39"/>
  <c r="QW40"/>
  <c r="QX39"/>
  <c r="QX40"/>
  <c r="QY39"/>
  <c r="QY40"/>
  <c r="QZ39"/>
  <c r="QZ40"/>
  <c r="RA39"/>
  <c r="RB39"/>
  <c r="RB40"/>
  <c r="RC39"/>
  <c r="RC40"/>
  <c r="RD39"/>
  <c r="RD40"/>
  <c r="RE39"/>
  <c r="RE40"/>
  <c r="RF39"/>
  <c r="RF40"/>
  <c r="RG39"/>
  <c r="RG40"/>
  <c r="RH39"/>
  <c r="RH40"/>
  <c r="RI39"/>
  <c r="RI40"/>
  <c r="RJ39"/>
  <c r="RJ40"/>
  <c r="RK39"/>
  <c r="RK40"/>
  <c r="RL39"/>
  <c r="RL40"/>
  <c r="RM39"/>
  <c r="RN39"/>
  <c r="RN40"/>
  <c r="RO39"/>
  <c r="RO40"/>
  <c r="RP39"/>
  <c r="RP40"/>
  <c r="RQ39"/>
  <c r="RQ40"/>
  <c r="RR39"/>
  <c r="RR40"/>
  <c r="RS39"/>
  <c r="RS40"/>
  <c r="RT39"/>
  <c r="RU39"/>
  <c r="RU40"/>
  <c r="RV39"/>
  <c r="RV40"/>
  <c r="RW39"/>
  <c r="RW40"/>
  <c r="RX39"/>
  <c r="RX40"/>
  <c r="RY39"/>
  <c r="RZ39"/>
  <c r="SA39"/>
  <c r="SA40"/>
  <c r="SB39"/>
  <c r="SB40"/>
  <c r="SC39"/>
  <c r="SC40"/>
  <c r="SD39"/>
  <c r="SD40"/>
  <c r="SE39"/>
  <c r="SE40"/>
  <c r="SF39"/>
  <c r="SF40"/>
  <c r="SG39"/>
  <c r="SG40"/>
  <c r="SH39"/>
  <c r="SH40"/>
  <c r="SI39"/>
  <c r="SI40"/>
  <c r="SJ39"/>
  <c r="SJ40"/>
  <c r="SK39"/>
  <c r="SL39"/>
  <c r="SL40"/>
  <c r="SM39"/>
  <c r="SM40"/>
  <c r="SN39"/>
  <c r="SN40"/>
  <c r="SO39"/>
  <c r="SO40"/>
  <c r="SP39"/>
  <c r="SP40"/>
  <c r="SQ39"/>
  <c r="SQ40"/>
  <c r="SR39"/>
  <c r="SR40"/>
  <c r="SS39"/>
  <c r="SS40"/>
  <c r="ST39"/>
  <c r="ST40"/>
  <c r="SU39"/>
  <c r="SU40"/>
  <c r="SV39"/>
  <c r="SV40"/>
  <c r="SW39"/>
  <c r="SW40"/>
  <c r="SX39"/>
  <c r="SY39"/>
  <c r="SY40"/>
  <c r="SZ39"/>
  <c r="TA39"/>
  <c r="TA40"/>
  <c r="TB39"/>
  <c r="TB40"/>
  <c r="TC39"/>
  <c r="TC40"/>
  <c r="TD39"/>
  <c r="TD40"/>
  <c r="TE39"/>
  <c r="TE40"/>
  <c r="TF39"/>
  <c r="TG39"/>
  <c r="TG40"/>
  <c r="TH39"/>
  <c r="TH40"/>
  <c r="TI39"/>
  <c r="TI40"/>
  <c r="TJ39"/>
  <c r="TJ40"/>
  <c r="TK39"/>
  <c r="TK40"/>
  <c r="TL39"/>
  <c r="TL40"/>
  <c r="TM39"/>
  <c r="TM40"/>
  <c r="TN39"/>
  <c r="TN40"/>
  <c r="TO39"/>
  <c r="TO40"/>
  <c r="TP39"/>
  <c r="TP40"/>
  <c r="TQ39"/>
  <c r="TR39"/>
  <c r="TR40"/>
  <c r="TS39"/>
  <c r="TS40"/>
  <c r="TT39"/>
  <c r="TT40"/>
  <c r="TU39"/>
  <c r="TU40"/>
  <c r="TV39"/>
  <c r="TV40"/>
  <c r="TW39"/>
  <c r="TW40"/>
  <c r="TX39"/>
  <c r="TX40"/>
  <c r="TY39"/>
  <c r="TY40"/>
  <c r="TZ39"/>
  <c r="TZ40"/>
  <c r="UA39"/>
  <c r="UA40"/>
  <c r="UB39"/>
  <c r="UB40"/>
  <c r="UC39"/>
  <c r="UC40"/>
  <c r="UD39"/>
  <c r="UD40"/>
  <c r="UE39"/>
  <c r="UE40"/>
  <c r="UF39"/>
  <c r="UG39"/>
  <c r="UG40"/>
  <c r="UH39"/>
  <c r="UH40"/>
  <c r="UI39"/>
  <c r="UI40"/>
  <c r="UJ39"/>
  <c r="UJ40"/>
  <c r="UK39"/>
  <c r="UK40"/>
  <c r="UL39"/>
  <c r="UL40"/>
  <c r="UM39"/>
  <c r="UM40"/>
  <c r="UN39"/>
  <c r="UN40"/>
  <c r="UO39"/>
  <c r="UP39"/>
  <c r="UQ39"/>
  <c r="UQ40"/>
  <c r="UR39"/>
  <c r="UR40"/>
  <c r="US39"/>
  <c r="US40"/>
  <c r="UT39"/>
  <c r="UT40"/>
  <c r="UU39"/>
  <c r="UU40"/>
  <c r="UV39"/>
  <c r="UV40"/>
  <c r="UW39"/>
  <c r="UW40"/>
  <c r="UX39"/>
  <c r="UX40"/>
  <c r="UY39"/>
  <c r="UY40"/>
  <c r="UZ39"/>
  <c r="UZ40"/>
  <c r="VA39"/>
  <c r="VB39"/>
  <c r="VB40"/>
  <c r="VC39"/>
  <c r="VC40"/>
  <c r="VD39"/>
  <c r="VD40"/>
  <c r="VE39"/>
  <c r="VE40"/>
  <c r="VF39"/>
  <c r="VF40"/>
  <c r="VG39"/>
  <c r="VG40"/>
  <c r="VH39"/>
  <c r="VH40"/>
  <c r="VI39"/>
  <c r="VI40"/>
  <c r="VJ39"/>
  <c r="VJ40"/>
  <c r="VK39"/>
  <c r="VK40"/>
  <c r="VL39"/>
  <c r="VL40"/>
  <c r="VM39"/>
  <c r="VM40"/>
  <c r="VN39"/>
  <c r="VO39"/>
  <c r="VO40"/>
  <c r="VP39"/>
  <c r="VP40"/>
  <c r="VQ39"/>
  <c r="VQ40"/>
  <c r="VR39"/>
  <c r="VR40"/>
  <c r="VS39"/>
  <c r="VS40"/>
  <c r="VT39"/>
  <c r="VT40"/>
  <c r="VU39"/>
  <c r="VU40"/>
  <c r="M40"/>
  <c r="N40"/>
  <c r="Y40"/>
  <c r="AO40"/>
  <c r="BE40"/>
  <c r="BU40"/>
  <c r="CH40"/>
  <c r="CN40"/>
  <c r="CP40"/>
  <c r="DA40"/>
  <c r="DL40"/>
  <c r="DM40"/>
  <c r="DX40"/>
  <c r="DY40"/>
  <c r="EF40"/>
  <c r="EK40"/>
  <c r="EW40"/>
  <c r="FI40"/>
  <c r="FL40"/>
  <c r="FU40"/>
  <c r="FV40"/>
  <c r="GD40"/>
  <c r="GR40"/>
  <c r="HE40"/>
  <c r="HQ40"/>
  <c r="HR40"/>
  <c r="HX40"/>
  <c r="HY40"/>
  <c r="IK40"/>
  <c r="IL40"/>
  <c r="IW40"/>
  <c r="JD40"/>
  <c r="JI40"/>
  <c r="JU40"/>
  <c r="KG40"/>
  <c r="KJ40"/>
  <c r="KS40"/>
  <c r="KT40"/>
  <c r="LB40"/>
  <c r="LP40"/>
  <c r="MC40"/>
  <c r="MO40"/>
  <c r="MP40"/>
  <c r="MV40"/>
  <c r="MW40"/>
  <c r="NI40"/>
  <c r="NJ40"/>
  <c r="NU40"/>
  <c r="OB40"/>
  <c r="OG40"/>
  <c r="OS40"/>
  <c r="PE40"/>
  <c r="PH40"/>
  <c r="PQ40"/>
  <c r="PR40"/>
  <c r="PZ40"/>
  <c r="QO40"/>
  <c r="RA40"/>
  <c r="RM40"/>
  <c r="RT40"/>
  <c r="RY40"/>
  <c r="RZ40"/>
  <c r="SK40"/>
  <c r="SX40"/>
  <c r="SZ40"/>
  <c r="TF40"/>
  <c r="TQ40"/>
  <c r="UF40"/>
  <c r="UO40"/>
  <c r="UP40"/>
  <c r="VA40"/>
  <c r="VN40"/>
  <c r="C39"/>
  <c r="C40"/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GS40"/>
  <c r="GT40"/>
  <c r="GU40"/>
  <c r="GV40"/>
  <c r="GW40"/>
  <c r="GX40"/>
  <c r="GY40"/>
  <c r="GZ40"/>
  <c r="HA40"/>
  <c r="HB40"/>
  <c r="HC40"/>
  <c r="HD40"/>
  <c r="HE40"/>
  <c r="HF40"/>
  <c r="HG40"/>
  <c r="HH40"/>
  <c r="HI40"/>
  <c r="HJ40"/>
  <c r="HK40"/>
  <c r="HL40"/>
  <c r="HM40"/>
  <c r="HN40"/>
  <c r="HO40"/>
  <c r="HP40"/>
  <c r="HQ40"/>
  <c r="HR40"/>
  <c r="HS40"/>
  <c r="HT40"/>
  <c r="HU40"/>
  <c r="HV40"/>
  <c r="HW40"/>
  <c r="HX40"/>
  <c r="HY40"/>
  <c r="HZ40"/>
  <c r="IA40"/>
  <c r="IB40"/>
  <c r="IC40"/>
  <c r="ID40"/>
  <c r="IE40"/>
  <c r="IF40"/>
  <c r="IG40"/>
  <c r="IH40"/>
  <c r="II40"/>
  <c r="IJ40"/>
  <c r="IK40"/>
  <c r="IL40"/>
  <c r="IM40"/>
  <c r="IN40"/>
  <c r="IO40"/>
  <c r="IP40"/>
  <c r="IQ40"/>
  <c r="IR40"/>
  <c r="IS40"/>
  <c r="IT40"/>
  <c r="IU40"/>
  <c r="IV40"/>
  <c r="IW40"/>
  <c r="IX40"/>
  <c r="IY40"/>
  <c r="IZ40"/>
  <c r="JA40"/>
  <c r="JB40"/>
  <c r="JC40"/>
  <c r="JD40"/>
  <c r="JE40"/>
  <c r="JF40"/>
  <c r="JG40"/>
  <c r="JH40"/>
  <c r="JI40"/>
  <c r="JJ40"/>
  <c r="JK40"/>
  <c r="JL40"/>
  <c r="JM40"/>
  <c r="JN40"/>
  <c r="JO40"/>
  <c r="JP40"/>
  <c r="JQ40"/>
  <c r="JR40"/>
  <c r="JS40"/>
  <c r="JT40"/>
  <c r="JU40"/>
  <c r="JV40"/>
  <c r="JW40"/>
  <c r="JX40"/>
  <c r="JY40"/>
  <c r="JZ40"/>
  <c r="KA40"/>
  <c r="KB40"/>
  <c r="KC40"/>
  <c r="KD40"/>
  <c r="KE40"/>
  <c r="KF40"/>
  <c r="KG40"/>
  <c r="KH40"/>
  <c r="KI40"/>
  <c r="KJ40"/>
  <c r="KK40"/>
  <c r="KL40"/>
  <c r="KM40"/>
  <c r="KN40"/>
  <c r="KO40"/>
  <c r="KP40"/>
  <c r="KQ40"/>
  <c r="KR40"/>
  <c r="KS40"/>
  <c r="KT40"/>
  <c r="KU40"/>
  <c r="KV40"/>
  <c r="KW40"/>
  <c r="KX40"/>
  <c r="KY40"/>
  <c r="KZ40"/>
  <c r="LA40"/>
  <c r="LB40"/>
  <c r="LC40"/>
  <c r="LD40"/>
  <c r="LE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M40"/>
  <c r="MN40"/>
  <c r="MO40"/>
  <c r="MP40"/>
  <c r="MQ40"/>
  <c r="MR40"/>
  <c r="MS40"/>
  <c r="MT40"/>
  <c r="MU40"/>
  <c r="MV40"/>
  <c r="MW40"/>
  <c r="MX40"/>
  <c r="MY40"/>
  <c r="MZ40"/>
  <c r="NA40"/>
  <c r="NB40"/>
  <c r="NC40"/>
  <c r="ND40"/>
  <c r="NE40"/>
  <c r="NF40"/>
  <c r="NG40"/>
  <c r="NH40"/>
  <c r="NI40"/>
  <c r="NJ40"/>
  <c r="NK40"/>
  <c r="NL40"/>
  <c r="NM40"/>
  <c r="NN40"/>
  <c r="NO40"/>
  <c r="NP40"/>
  <c r="NQ40"/>
  <c r="NR40"/>
  <c r="NS40"/>
  <c r="C39"/>
  <c r="C40"/>
  <c r="D39" i="2"/>
  <c r="D40"/>
  <c r="E39"/>
  <c r="E40"/>
  <c r="F39"/>
  <c r="F40"/>
  <c r="G39"/>
  <c r="G40"/>
  <c r="H39"/>
  <c r="H40"/>
  <c r="I39"/>
  <c r="I40"/>
  <c r="J39"/>
  <c r="J40"/>
  <c r="K39"/>
  <c r="K40"/>
  <c r="L39"/>
  <c r="M39"/>
  <c r="M40"/>
  <c r="N39"/>
  <c r="O39"/>
  <c r="O40"/>
  <c r="P39"/>
  <c r="P40"/>
  <c r="Q39"/>
  <c r="Q40"/>
  <c r="R39"/>
  <c r="R40"/>
  <c r="S39"/>
  <c r="S40"/>
  <c r="T39"/>
  <c r="T40"/>
  <c r="U39"/>
  <c r="U40"/>
  <c r="V39"/>
  <c r="V40"/>
  <c r="W39"/>
  <c r="W40"/>
  <c r="X39"/>
  <c r="X40"/>
  <c r="Y39"/>
  <c r="Z39"/>
  <c r="Z40"/>
  <c r="AA39"/>
  <c r="AA40"/>
  <c r="AB39"/>
  <c r="AC39"/>
  <c r="AC40"/>
  <c r="AD39"/>
  <c r="AD40"/>
  <c r="AE39"/>
  <c r="AE40"/>
  <c r="AF39"/>
  <c r="AF40"/>
  <c r="AG39"/>
  <c r="AG40"/>
  <c r="AH39"/>
  <c r="AH40"/>
  <c r="AI39"/>
  <c r="AI40"/>
  <c r="AJ39"/>
  <c r="AJ40"/>
  <c r="AK39"/>
  <c r="AK40"/>
  <c r="AL39"/>
  <c r="AL40"/>
  <c r="AM39"/>
  <c r="AM40"/>
  <c r="AN39"/>
  <c r="AO39"/>
  <c r="AO40"/>
  <c r="AP39"/>
  <c r="AP40"/>
  <c r="AQ39"/>
  <c r="AQ40"/>
  <c r="AR39"/>
  <c r="AR40"/>
  <c r="AS39"/>
  <c r="AS40"/>
  <c r="AT39"/>
  <c r="AT40"/>
  <c r="AU39"/>
  <c r="AU40"/>
  <c r="AV39"/>
  <c r="AV40"/>
  <c r="AW39"/>
  <c r="AW40"/>
  <c r="AX39"/>
  <c r="AY39"/>
  <c r="AY40"/>
  <c r="AZ39"/>
  <c r="AZ40"/>
  <c r="BA39"/>
  <c r="BA40"/>
  <c r="BB39"/>
  <c r="BB40"/>
  <c r="BC39"/>
  <c r="BC40"/>
  <c r="BD39"/>
  <c r="BD40"/>
  <c r="BE39"/>
  <c r="BE40"/>
  <c r="BF39"/>
  <c r="BF40"/>
  <c r="BG39"/>
  <c r="BG40"/>
  <c r="BH39"/>
  <c r="BI39"/>
  <c r="BI40"/>
  <c r="BJ39"/>
  <c r="BJ40"/>
  <c r="BK39"/>
  <c r="BK40"/>
  <c r="BL39"/>
  <c r="BL40"/>
  <c r="BM39"/>
  <c r="BM40"/>
  <c r="BN39"/>
  <c r="BN40"/>
  <c r="BO39"/>
  <c r="BO40"/>
  <c r="BP39"/>
  <c r="BP40"/>
  <c r="BQ39"/>
  <c r="BQ40"/>
  <c r="BR39"/>
  <c r="BR40"/>
  <c r="BS39"/>
  <c r="BS40"/>
  <c r="BT39"/>
  <c r="BU39"/>
  <c r="BU40"/>
  <c r="BV39"/>
  <c r="BV40"/>
  <c r="BW39"/>
  <c r="BW40"/>
  <c r="BX39"/>
  <c r="BX40"/>
  <c r="BY39"/>
  <c r="BY40"/>
  <c r="BZ39"/>
  <c r="BZ40"/>
  <c r="CA39"/>
  <c r="CA40"/>
  <c r="CB39"/>
  <c r="CB40"/>
  <c r="CC39"/>
  <c r="CC40"/>
  <c r="CD39"/>
  <c r="CD40"/>
  <c r="CE39"/>
  <c r="CE40"/>
  <c r="CF39"/>
  <c r="CF40"/>
  <c r="CG39"/>
  <c r="CG40"/>
  <c r="CH39"/>
  <c r="CH40"/>
  <c r="CI39"/>
  <c r="CI40"/>
  <c r="CJ39"/>
  <c r="CJ40"/>
  <c r="CK39"/>
  <c r="CK40"/>
  <c r="CL39"/>
  <c r="CL40"/>
  <c r="CM39"/>
  <c r="CM40"/>
  <c r="CN39"/>
  <c r="CN40"/>
  <c r="CO39"/>
  <c r="CP39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A40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L40"/>
  <c r="DM39"/>
  <c r="DM40"/>
  <c r="DN39"/>
  <c r="DN40"/>
  <c r="DO39"/>
  <c r="DO40"/>
  <c r="DP39"/>
  <c r="DQ39"/>
  <c r="DQ40"/>
  <c r="DR39"/>
  <c r="DR40"/>
  <c r="DS39"/>
  <c r="DS40"/>
  <c r="DT39"/>
  <c r="DT40"/>
  <c r="DU39"/>
  <c r="DU40"/>
  <c r="DV39"/>
  <c r="DV40"/>
  <c r="DW39"/>
  <c r="DW40"/>
  <c r="DX39"/>
  <c r="DX40"/>
  <c r="DY39"/>
  <c r="DY40"/>
  <c r="DZ39"/>
  <c r="DZ40"/>
  <c r="EA39"/>
  <c r="EA40"/>
  <c r="EB39"/>
  <c r="EC39"/>
  <c r="EC40"/>
  <c r="ED39"/>
  <c r="ED40"/>
  <c r="EE39"/>
  <c r="EE40"/>
  <c r="EF39"/>
  <c r="EF40"/>
  <c r="EG39"/>
  <c r="EG40"/>
  <c r="EH39"/>
  <c r="EH40"/>
  <c r="EI39"/>
  <c r="EI40"/>
  <c r="EJ39"/>
  <c r="EJ40"/>
  <c r="EK39"/>
  <c r="EK40"/>
  <c r="EL39"/>
  <c r="EL40"/>
  <c r="EM39"/>
  <c r="EM40"/>
  <c r="EN39"/>
  <c r="EN40"/>
  <c r="EO39"/>
  <c r="EO40"/>
  <c r="EP39"/>
  <c r="EP40"/>
  <c r="EQ39"/>
  <c r="EQ40"/>
  <c r="ER39"/>
  <c r="ER40"/>
  <c r="ES39"/>
  <c r="ES40"/>
  <c r="ET39"/>
  <c r="ET40"/>
  <c r="EU39"/>
  <c r="EU40"/>
  <c r="EV39"/>
  <c r="EV40"/>
  <c r="EW39"/>
  <c r="EW40"/>
  <c r="EX39"/>
  <c r="EX40"/>
  <c r="EY39"/>
  <c r="EY40"/>
  <c r="EZ39"/>
  <c r="EZ40"/>
  <c r="FA39"/>
  <c r="FA40"/>
  <c r="FB39"/>
  <c r="FB40"/>
  <c r="FC39"/>
  <c r="FC40"/>
  <c r="FD39"/>
  <c r="FD40"/>
  <c r="FE39"/>
  <c r="FE40"/>
  <c r="FF39"/>
  <c r="FF40"/>
  <c r="FG39"/>
  <c r="FG40"/>
  <c r="FH39"/>
  <c r="FI39"/>
  <c r="FI40"/>
  <c r="FJ39"/>
  <c r="FJ40"/>
  <c r="FK39"/>
  <c r="FK40"/>
  <c r="FL39"/>
  <c r="FL40"/>
  <c r="FM39"/>
  <c r="FM40"/>
  <c r="FN39"/>
  <c r="FN40"/>
  <c r="FO39"/>
  <c r="FO40"/>
  <c r="FP39"/>
  <c r="FQ39"/>
  <c r="FQ40"/>
  <c r="FR39"/>
  <c r="FR40"/>
  <c r="FS39"/>
  <c r="FS40"/>
  <c r="FT39"/>
  <c r="FT40"/>
  <c r="FU39"/>
  <c r="FU40"/>
  <c r="FV39"/>
  <c r="FV40"/>
  <c r="FW39"/>
  <c r="FW40"/>
  <c r="FX39"/>
  <c r="FX40"/>
  <c r="FY39"/>
  <c r="FY40"/>
  <c r="FZ39"/>
  <c r="FZ40"/>
  <c r="GA39"/>
  <c r="GA40"/>
  <c r="GB39"/>
  <c r="GB40"/>
  <c r="GC39"/>
  <c r="GC40"/>
  <c r="GD39"/>
  <c r="GD40"/>
  <c r="GE39"/>
  <c r="GE40"/>
  <c r="GF39"/>
  <c r="GF40"/>
  <c r="GG39"/>
  <c r="GH39"/>
  <c r="GH40"/>
  <c r="GI39"/>
  <c r="GI40"/>
  <c r="GJ39"/>
  <c r="GJ40"/>
  <c r="GK39"/>
  <c r="GK40"/>
  <c r="GL39"/>
  <c r="GL40"/>
  <c r="GM39"/>
  <c r="GM40"/>
  <c r="GN39"/>
  <c r="GO39"/>
  <c r="GO40"/>
  <c r="GP39"/>
  <c r="GP40"/>
  <c r="GQ39"/>
  <c r="GQ40"/>
  <c r="GR39"/>
  <c r="GR40"/>
  <c r="GS39"/>
  <c r="GS40"/>
  <c r="GT39"/>
  <c r="GT40"/>
  <c r="GU39"/>
  <c r="GU40"/>
  <c r="GV39"/>
  <c r="GV40"/>
  <c r="GW39"/>
  <c r="GW40"/>
  <c r="GX39"/>
  <c r="GX40"/>
  <c r="GY39"/>
  <c r="GY40"/>
  <c r="GZ39"/>
  <c r="GZ40"/>
  <c r="HA39"/>
  <c r="HB39"/>
  <c r="HB40"/>
  <c r="HC39"/>
  <c r="HC40"/>
  <c r="HD39"/>
  <c r="HD40"/>
  <c r="HE39"/>
  <c r="HE40"/>
  <c r="HF39"/>
  <c r="HF40"/>
  <c r="HG39"/>
  <c r="HG40"/>
  <c r="HH39"/>
  <c r="HI39"/>
  <c r="HJ39"/>
  <c r="HJ40"/>
  <c r="HK39"/>
  <c r="HK40"/>
  <c r="HL39"/>
  <c r="HL40"/>
  <c r="HM39"/>
  <c r="HM40"/>
  <c r="HN39"/>
  <c r="HN40"/>
  <c r="HO39"/>
  <c r="HO40"/>
  <c r="HP39"/>
  <c r="HP40"/>
  <c r="HQ39"/>
  <c r="HQ40"/>
  <c r="HR39"/>
  <c r="HR40"/>
  <c r="HS39"/>
  <c r="HS40"/>
  <c r="HT39"/>
  <c r="HT40"/>
  <c r="HU39"/>
  <c r="HU40"/>
  <c r="HV39"/>
  <c r="HV40"/>
  <c r="HW39"/>
  <c r="HW40"/>
  <c r="HX39"/>
  <c r="HX40"/>
  <c r="HY39"/>
  <c r="HY40"/>
  <c r="HZ39"/>
  <c r="HZ40"/>
  <c r="IA39"/>
  <c r="IA40"/>
  <c r="IB39"/>
  <c r="IB40"/>
  <c r="IC39"/>
  <c r="IC40"/>
  <c r="ID39"/>
  <c r="ID40"/>
  <c r="IE39"/>
  <c r="IE40"/>
  <c r="IF39"/>
  <c r="IF40"/>
  <c r="IG39"/>
  <c r="IG40"/>
  <c r="IH39"/>
  <c r="IH40"/>
  <c r="II39"/>
  <c r="II40"/>
  <c r="IJ39"/>
  <c r="IJ40"/>
  <c r="IK39"/>
  <c r="IK40"/>
  <c r="IL39"/>
  <c r="IL40"/>
  <c r="IM39"/>
  <c r="IM40"/>
  <c r="IN39"/>
  <c r="IO39"/>
  <c r="IO40"/>
  <c r="IP39"/>
  <c r="IP40"/>
  <c r="IQ39"/>
  <c r="IQ40"/>
  <c r="IR39"/>
  <c r="IR40"/>
  <c r="IS39"/>
  <c r="IS40"/>
  <c r="IT39"/>
  <c r="IT40"/>
  <c r="IU39"/>
  <c r="IU40"/>
  <c r="IV39"/>
  <c r="IV40"/>
  <c r="IW39"/>
  <c r="IW40"/>
  <c r="IX39"/>
  <c r="IX40"/>
  <c r="IY39"/>
  <c r="IY40"/>
  <c r="IZ39"/>
  <c r="JA39"/>
  <c r="JA40"/>
  <c r="JB39"/>
  <c r="JB40"/>
  <c r="JC39"/>
  <c r="JC40"/>
  <c r="JD39"/>
  <c r="JD40"/>
  <c r="JE39"/>
  <c r="JE40"/>
  <c r="JF39"/>
  <c r="JF40"/>
  <c r="JG39"/>
  <c r="JG40"/>
  <c r="JH39"/>
  <c r="JH40"/>
  <c r="JI39"/>
  <c r="JI40"/>
  <c r="JJ39"/>
  <c r="JJ40"/>
  <c r="JK39"/>
  <c r="JK40"/>
  <c r="JL39"/>
  <c r="JL40"/>
  <c r="JM39"/>
  <c r="JM40"/>
  <c r="JN39"/>
  <c r="JO39"/>
  <c r="JO40"/>
  <c r="JP39"/>
  <c r="JP40"/>
  <c r="JQ39"/>
  <c r="JQ40"/>
  <c r="JR39"/>
  <c r="JR40"/>
  <c r="JS39"/>
  <c r="JS40"/>
  <c r="JT39"/>
  <c r="JU39"/>
  <c r="JV39"/>
  <c r="JV40"/>
  <c r="JW39"/>
  <c r="JW40"/>
  <c r="JX39"/>
  <c r="JX40"/>
  <c r="JY39"/>
  <c r="JY40"/>
  <c r="JZ39"/>
  <c r="JZ40"/>
  <c r="KA39"/>
  <c r="KA40"/>
  <c r="KB39"/>
  <c r="KB40"/>
  <c r="KC39"/>
  <c r="KC40"/>
  <c r="KD39"/>
  <c r="KD40"/>
  <c r="KE39"/>
  <c r="KE40"/>
  <c r="KF39"/>
  <c r="KF40"/>
  <c r="KG39"/>
  <c r="KG40"/>
  <c r="KH39"/>
  <c r="KH40"/>
  <c r="KI39"/>
  <c r="KI40"/>
  <c r="KJ39"/>
  <c r="KJ40"/>
  <c r="KK39"/>
  <c r="KK40"/>
  <c r="KL39"/>
  <c r="KL40"/>
  <c r="KM39"/>
  <c r="KM40"/>
  <c r="KN39"/>
  <c r="KN40"/>
  <c r="KO39"/>
  <c r="KO40"/>
  <c r="KP39"/>
  <c r="KP40"/>
  <c r="KQ39"/>
  <c r="KQ40"/>
  <c r="KR39"/>
  <c r="KR40"/>
  <c r="KS39"/>
  <c r="KS40"/>
  <c r="KT39"/>
  <c r="KT40"/>
  <c r="KU39"/>
  <c r="KU40"/>
  <c r="KV39"/>
  <c r="KV40"/>
  <c r="KW39"/>
  <c r="KW40"/>
  <c r="KX39"/>
  <c r="KX40"/>
  <c r="KY39"/>
  <c r="KY40"/>
  <c r="KZ39"/>
  <c r="LA39"/>
  <c r="LA40"/>
  <c r="LB39"/>
  <c r="LB40"/>
  <c r="LC39"/>
  <c r="LC40"/>
  <c r="LD39"/>
  <c r="LD40"/>
  <c r="LE39"/>
  <c r="LE40"/>
  <c r="L40"/>
  <c r="N40"/>
  <c r="Y40"/>
  <c r="AB40"/>
  <c r="AN40"/>
  <c r="AX40"/>
  <c r="BH40"/>
  <c r="BT40"/>
  <c r="CO40"/>
  <c r="CP40"/>
  <c r="DP40"/>
  <c r="EB40"/>
  <c r="FH40"/>
  <c r="FP40"/>
  <c r="GG40"/>
  <c r="GN40"/>
  <c r="HA40"/>
  <c r="HH40"/>
  <c r="HI40"/>
  <c r="IN40"/>
  <c r="IZ40"/>
  <c r="JN40"/>
  <c r="JT40"/>
  <c r="JU40"/>
  <c r="KZ40"/>
  <c r="C39"/>
  <c r="C40"/>
  <c r="D39" i="1"/>
  <c r="D40"/>
  <c r="E39"/>
  <c r="E40"/>
  <c r="F39"/>
  <c r="F40"/>
  <c r="G39"/>
  <c r="G40"/>
  <c r="H39"/>
  <c r="H40"/>
  <c r="I39"/>
  <c r="I40"/>
  <c r="J39"/>
  <c r="J40"/>
  <c r="K39"/>
  <c r="K40"/>
  <c r="L39"/>
  <c r="L40"/>
  <c r="M39"/>
  <c r="M40"/>
  <c r="N39"/>
  <c r="N40"/>
  <c r="O39"/>
  <c r="O40"/>
  <c r="P39"/>
  <c r="P40"/>
  <c r="Q39"/>
  <c r="Q40"/>
  <c r="R39"/>
  <c r="R40"/>
  <c r="S39"/>
  <c r="S40"/>
  <c r="T39"/>
  <c r="T40"/>
  <c r="U39"/>
  <c r="U40"/>
  <c r="V39"/>
  <c r="V40"/>
  <c r="W39"/>
  <c r="W40"/>
  <c r="X39"/>
  <c r="X40"/>
  <c r="Y39"/>
  <c r="Y40"/>
  <c r="Z39"/>
  <c r="Z40"/>
  <c r="AA39"/>
  <c r="AA40"/>
  <c r="AB39"/>
  <c r="AB40"/>
  <c r="AC39"/>
  <c r="AC40"/>
  <c r="AD39"/>
  <c r="AD40"/>
  <c r="AE39"/>
  <c r="AE40"/>
  <c r="AF39"/>
  <c r="AF40"/>
  <c r="AG39"/>
  <c r="AG40"/>
  <c r="AH39"/>
  <c r="AH40"/>
  <c r="AI39"/>
  <c r="AI40"/>
  <c r="AJ39"/>
  <c r="AJ40"/>
  <c r="AK39"/>
  <c r="AK40"/>
  <c r="AL39"/>
  <c r="AL40"/>
  <c r="AM39"/>
  <c r="AM40"/>
  <c r="AN39"/>
  <c r="AN40"/>
  <c r="AO39"/>
  <c r="AO40"/>
  <c r="AP39"/>
  <c r="AP40"/>
  <c r="AQ39"/>
  <c r="AQ40"/>
  <c r="AR39"/>
  <c r="AR40"/>
  <c r="AS39"/>
  <c r="AS40"/>
  <c r="AT39"/>
  <c r="AT40"/>
  <c r="AU39"/>
  <c r="AU40"/>
  <c r="AV39"/>
  <c r="AV40"/>
  <c r="AW39"/>
  <c r="AW40"/>
  <c r="AX39"/>
  <c r="AX40"/>
  <c r="AY39"/>
  <c r="AY40"/>
  <c r="AZ39"/>
  <c r="AZ40"/>
  <c r="BA39"/>
  <c r="BA40"/>
  <c r="BB39"/>
  <c r="BB40"/>
  <c r="BC39"/>
  <c r="BC40"/>
  <c r="BD39"/>
  <c r="BD40"/>
  <c r="BE39"/>
  <c r="BE40"/>
  <c r="BF39"/>
  <c r="BF40"/>
  <c r="BG39"/>
  <c r="BG40"/>
  <c r="BH39"/>
  <c r="BH40"/>
  <c r="BI39"/>
  <c r="BI40"/>
  <c r="BJ39"/>
  <c r="BJ40"/>
  <c r="BK39"/>
  <c r="BK40"/>
  <c r="BL39"/>
  <c r="BL40"/>
  <c r="BM39"/>
  <c r="BM40"/>
  <c r="BN39"/>
  <c r="BN40"/>
  <c r="BO39"/>
  <c r="BO40"/>
  <c r="BP39"/>
  <c r="BP40"/>
  <c r="BQ39"/>
  <c r="BQ40"/>
  <c r="BR39"/>
  <c r="BR40"/>
  <c r="BS39"/>
  <c r="BS40"/>
  <c r="BT39"/>
  <c r="BT40"/>
  <c r="BU39"/>
  <c r="BU40"/>
  <c r="BV39"/>
  <c r="BV40"/>
  <c r="BW39"/>
  <c r="BW40"/>
  <c r="BX39"/>
  <c r="BX40"/>
  <c r="BY39"/>
  <c r="BY40"/>
  <c r="BZ39"/>
  <c r="BZ40"/>
  <c r="CA39"/>
  <c r="CA40"/>
  <c r="CB39"/>
  <c r="CB40"/>
  <c r="CC39"/>
  <c r="CC40"/>
  <c r="CD39"/>
  <c r="CD40"/>
  <c r="CE39"/>
  <c r="CE40"/>
  <c r="CF39"/>
  <c r="CF40"/>
  <c r="CG39"/>
  <c r="CG40"/>
  <c r="CH39"/>
  <c r="CH40"/>
  <c r="CI39"/>
  <c r="CI40"/>
  <c r="CJ39"/>
  <c r="CJ40"/>
  <c r="CK39"/>
  <c r="CK40"/>
  <c r="CL39"/>
  <c r="CL40"/>
  <c r="CM39"/>
  <c r="CM40"/>
  <c r="CN39"/>
  <c r="CN40"/>
  <c r="CO39"/>
  <c r="CO40"/>
  <c r="CP39"/>
  <c r="CP40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A40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L40"/>
  <c r="DM39"/>
  <c r="DM40"/>
  <c r="DN39"/>
  <c r="DN40"/>
  <c r="DO39"/>
  <c r="DO40"/>
  <c r="DP39"/>
  <c r="DP40"/>
  <c r="DQ39"/>
  <c r="DQ40"/>
  <c r="DR39"/>
  <c r="DR40"/>
  <c r="DS39"/>
  <c r="DS40"/>
  <c r="DT39"/>
  <c r="DT40"/>
  <c r="DU39"/>
  <c r="DU40"/>
  <c r="DV39"/>
  <c r="DV40"/>
  <c r="DW39"/>
  <c r="DW40"/>
  <c r="DX39"/>
  <c r="DX40"/>
  <c r="DY39"/>
  <c r="DY40"/>
  <c r="DZ39"/>
  <c r="DZ40"/>
  <c r="EA39"/>
  <c r="EA40"/>
  <c r="EB39"/>
  <c r="EB40"/>
  <c r="EC39"/>
  <c r="EC40"/>
  <c r="ED39"/>
  <c r="ED40"/>
  <c r="EE39"/>
  <c r="EE40"/>
  <c r="EF39"/>
  <c r="EF40"/>
  <c r="EG39"/>
  <c r="EG40"/>
  <c r="EH39"/>
  <c r="EH40"/>
  <c r="EI39"/>
  <c r="EI40"/>
  <c r="EJ39"/>
  <c r="EJ40"/>
  <c r="EK39"/>
  <c r="EK40"/>
  <c r="EL39"/>
  <c r="EL40"/>
  <c r="EM39"/>
  <c r="EM40"/>
  <c r="EN39"/>
  <c r="EN40"/>
  <c r="EO39"/>
  <c r="EO40"/>
  <c r="EP39"/>
  <c r="EP40"/>
  <c r="EQ39"/>
  <c r="EQ40"/>
  <c r="ER39"/>
  <c r="ER40"/>
  <c r="ES39"/>
  <c r="ES40"/>
  <c r="ET39"/>
  <c r="ET40"/>
  <c r="EU39"/>
  <c r="EU40"/>
  <c r="EV39"/>
  <c r="EV40"/>
  <c r="EW39"/>
  <c r="EW40"/>
  <c r="EX39"/>
  <c r="EX40"/>
  <c r="EY39"/>
  <c r="EY40"/>
  <c r="EZ39"/>
  <c r="EZ40"/>
  <c r="FA39"/>
  <c r="FA40"/>
  <c r="FB39"/>
  <c r="FB40"/>
  <c r="FC39"/>
  <c r="FC40"/>
  <c r="FD39"/>
  <c r="FD40"/>
  <c r="FE39"/>
  <c r="FE40"/>
  <c r="FF39"/>
  <c r="FF40"/>
  <c r="FG39"/>
  <c r="FG40"/>
  <c r="FH39"/>
  <c r="FH40"/>
  <c r="FI39"/>
  <c r="FI40"/>
  <c r="FJ39"/>
  <c r="FJ40"/>
  <c r="FK39"/>
  <c r="FK40"/>
  <c r="FL39"/>
  <c r="FL40"/>
  <c r="FM39"/>
  <c r="FM40"/>
  <c r="FN39"/>
  <c r="FN40"/>
  <c r="FO39"/>
  <c r="FO40"/>
  <c r="FP39"/>
  <c r="FP40"/>
  <c r="FQ39"/>
  <c r="FQ40"/>
  <c r="FR39"/>
  <c r="FR40"/>
  <c r="FS39"/>
  <c r="FS40"/>
  <c r="FT39"/>
  <c r="FT40"/>
  <c r="FU39"/>
  <c r="FU40"/>
  <c r="FV39"/>
  <c r="FV40"/>
  <c r="FW39"/>
  <c r="FW40"/>
  <c r="FX39"/>
  <c r="FX40"/>
  <c r="FY39"/>
  <c r="FY40"/>
  <c r="FZ39"/>
  <c r="FZ40"/>
  <c r="GA39"/>
  <c r="GA40"/>
  <c r="GB39"/>
  <c r="GB40"/>
  <c r="GC39"/>
  <c r="GC40"/>
  <c r="GD39"/>
  <c r="GD40"/>
  <c r="GE39"/>
  <c r="GE40"/>
  <c r="GF39"/>
  <c r="GF40"/>
  <c r="GG39"/>
  <c r="GG40"/>
  <c r="GH39"/>
  <c r="GH40"/>
  <c r="GI39"/>
  <c r="GI40"/>
  <c r="GJ39"/>
  <c r="GJ40"/>
  <c r="GK39"/>
  <c r="GK40"/>
  <c r="GL39"/>
  <c r="GL40"/>
  <c r="GM39"/>
  <c r="GM40"/>
  <c r="GN39"/>
  <c r="GN40"/>
  <c r="GO39"/>
  <c r="GO40"/>
  <c r="GP39"/>
  <c r="GP40"/>
  <c r="GQ39"/>
  <c r="GQ40"/>
  <c r="GR39"/>
  <c r="GR40"/>
  <c r="GS39"/>
  <c r="GS40"/>
  <c r="GT39"/>
  <c r="GT40"/>
  <c r="GU39"/>
  <c r="GU40"/>
  <c r="GV39"/>
  <c r="GV40"/>
  <c r="GW39"/>
  <c r="GW40"/>
  <c r="GX39"/>
  <c r="GX40"/>
  <c r="GY39"/>
  <c r="GY40"/>
  <c r="GZ39"/>
  <c r="GZ40"/>
  <c r="HA39"/>
  <c r="HA40"/>
  <c r="HB39"/>
  <c r="HB40"/>
  <c r="HC39"/>
  <c r="HC40"/>
  <c r="HD39"/>
  <c r="HD40"/>
  <c r="HE39"/>
  <c r="HE40"/>
  <c r="HF39"/>
  <c r="HF40"/>
  <c r="HG39"/>
  <c r="HG40"/>
  <c r="HH39"/>
  <c r="HH40"/>
  <c r="HI39"/>
  <c r="HI40"/>
  <c r="HJ39"/>
  <c r="HJ40"/>
  <c r="HK39"/>
  <c r="HK40"/>
  <c r="HL39"/>
  <c r="HL40"/>
  <c r="HM39"/>
  <c r="HM40"/>
  <c r="HN39"/>
  <c r="HN40"/>
  <c r="HO39"/>
  <c r="HO40"/>
  <c r="HP39"/>
  <c r="HP40"/>
  <c r="HQ39"/>
  <c r="HQ40"/>
  <c r="HR39"/>
  <c r="HR40"/>
  <c r="HS39"/>
  <c r="HS40"/>
  <c r="C39"/>
  <c r="C40"/>
  <c r="D56"/>
  <c r="D61" i="3"/>
  <c r="D44" i="2"/>
  <c r="D55" i="4"/>
  <c r="D47"/>
  <c r="D56"/>
  <c r="D51"/>
  <c r="D48"/>
  <c r="D43"/>
  <c r="D57"/>
  <c r="D45"/>
  <c r="D60"/>
  <c r="D59"/>
  <c r="D61"/>
  <c r="D53"/>
  <c r="D52"/>
  <c r="D49"/>
  <c r="D44"/>
  <c r="D57" i="3"/>
  <c r="D59"/>
  <c r="D56"/>
  <c r="D60"/>
  <c r="D51"/>
  <c r="D52"/>
  <c r="D49"/>
  <c r="D45"/>
  <c r="D47"/>
  <c r="D43"/>
  <c r="D55"/>
  <c r="D53"/>
  <c r="D48"/>
  <c r="D44"/>
  <c r="D53" i="2"/>
  <c r="D61"/>
  <c r="D51"/>
  <c r="D52"/>
  <c r="D48"/>
  <c r="D56"/>
  <c r="D47"/>
  <c r="D59"/>
  <c r="D49"/>
  <c r="D57"/>
  <c r="D45"/>
  <c r="D60"/>
  <c r="D55"/>
  <c r="D43"/>
  <c r="D43" i="1"/>
  <c r="D48"/>
  <c r="D47"/>
  <c r="D60"/>
  <c r="D52"/>
  <c r="D49"/>
  <c r="D44"/>
  <c r="D61"/>
  <c r="D55"/>
  <c r="D53"/>
  <c r="D59"/>
  <c r="D57"/>
  <c r="D51"/>
  <c r="D45"/>
  <c r="D38" i="5" l="1"/>
  <c r="D36"/>
  <c r="D42"/>
  <c r="D37"/>
  <c r="S29"/>
  <c r="D48"/>
  <c r="D49"/>
  <c r="D46"/>
  <c r="D50"/>
  <c r="D44"/>
  <c r="D45"/>
</calcChain>
</file>

<file path=xl/sharedStrings.xml><?xml version="1.0" encoding="utf-8"?>
<sst xmlns="http://schemas.openxmlformats.org/spreadsheetml/2006/main" count="4113" uniqueCount="3261">
  <si>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</si>
  <si>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</si>
  <si>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</si>
  <si>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</si>
  <si>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</si>
  <si>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</si>
  <si>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</si>
  <si>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</si>
  <si>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</si>
  <si>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</si>
  <si>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</si>
  <si>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</si>
  <si>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</si>
  <si>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</si>
  <si>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</si>
  <si>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</si>
  <si>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</si>
  <si>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</si>
  <si>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</si>
  <si>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</si>
  <si>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</si>
  <si>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</si>
  <si>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</si>
  <si>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</si>
  <si>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</si>
  <si>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</si>
  <si>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</si>
  <si>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</si>
  <si>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</si>
  <si>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</si>
  <si>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</si>
  <si>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</si>
  <si>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</si>
  <si>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</si>
  <si>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</si>
  <si>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</si>
  <si>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</si>
  <si>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</si>
  <si>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</si>
  <si>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</si>
  <si>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</si>
  <si>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</si>
  <si>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</si>
  <si>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</si>
  <si>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</si>
  <si>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</si>
  <si>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</si>
  <si>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</si>
  <si>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</si>
  <si>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</si>
  <si>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</si>
  <si>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</si>
  <si>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</si>
  <si>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</si>
  <si>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</si>
  <si>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</si>
  <si>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</si>
  <si>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</si>
  <si>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</si>
  <si>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</si>
  <si>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</si>
  <si>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</si>
  <si>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</si>
  <si>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</si>
  <si>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</si>
  <si>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</si>
  <si>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</si>
  <si>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</si>
  <si>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</si>
  <si>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</si>
  <si>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</si>
  <si>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</si>
  <si>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</si>
  <si>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</si>
  <si>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</si>
  <si>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</si>
  <si>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</si>
  <si>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</si>
  <si>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</si>
  <si>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</si>
  <si>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</si>
  <si>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</si>
  <si>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</si>
  <si>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</si>
  <si>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</si>
  <si>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</si>
  <si>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</si>
  <si>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</si>
  <si>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</si>
  <si>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</si>
  <si>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</si>
  <si>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</si>
  <si>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</si>
  <si>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</si>
  <si>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</si>
  <si>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</si>
  <si>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</si>
  <si>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</si>
  <si>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</si>
  <si>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</si>
  <si>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</si>
  <si>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</si>
  <si>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</si>
  <si>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</si>
  <si>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</si>
  <si>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</si>
  <si>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</si>
  <si>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</si>
  <si>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</si>
  <si>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</si>
  <si>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</si>
  <si>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</si>
  <si>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</si>
  <si>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</si>
  <si>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</si>
  <si>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</si>
  <si>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</si>
  <si>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</si>
  <si>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</si>
  <si>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</si>
  <si>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</si>
  <si>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</si>
  <si>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</si>
  <si>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</si>
  <si>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</si>
  <si>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</si>
  <si>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</si>
  <si>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</si>
  <si>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</si>
  <si>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</si>
  <si>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</si>
  <si>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</si>
  <si>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</si>
  <si>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</si>
  <si>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</si>
  <si>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</si>
  <si>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</si>
  <si>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</si>
  <si>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</si>
  <si>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</si>
  <si>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</si>
  <si>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</si>
  <si>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</si>
  <si>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</si>
  <si>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</si>
  <si>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</si>
  <si>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</si>
  <si>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</si>
  <si>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</si>
  <si>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</si>
  <si>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</si>
  <si>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</si>
  <si>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</si>
  <si>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</si>
  <si>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</si>
  <si>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</si>
  <si>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</si>
  <si>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</si>
  <si>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</si>
  <si>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</si>
  <si>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</si>
  <si>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</si>
  <si>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</si>
  <si>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</si>
  <si>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</si>
  <si>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</si>
  <si>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</si>
  <si>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</si>
  <si>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</si>
  <si>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</si>
  <si>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</si>
  <si>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</si>
  <si>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</si>
  <si>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</si>
  <si>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</si>
  <si>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</si>
  <si>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</si>
  <si>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</si>
  <si>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</si>
  <si>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</si>
  <si>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</si>
  <si>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</si>
  <si>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</si>
  <si>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</si>
  <si>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</si>
  <si>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</si>
  <si>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</si>
  <si>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</si>
  <si>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</si>
  <si>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</si>
  <si>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</si>
  <si>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</si>
  <si>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</si>
  <si>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</si>
  <si>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</si>
  <si>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</si>
  <si>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</si>
  <si>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</si>
  <si>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</si>
  <si>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</si>
  <si>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</si>
  <si>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</si>
  <si>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</si>
  <si>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</si>
  <si>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</si>
  <si>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</si>
  <si>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</si>
  <si>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</si>
  <si>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</si>
  <si>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</si>
  <si>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</si>
  <si>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</si>
  <si>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</si>
  <si>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</si>
  <si>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</si>
  <si>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</si>
  <si>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</si>
  <si>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</si>
  <si>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</si>
  <si>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</si>
  <si>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</si>
  <si>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</si>
  <si>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</si>
  <si>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</si>
  <si>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</si>
  <si>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</si>
  <si>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</si>
  <si>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</si>
  <si>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</si>
  <si>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</si>
  <si>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</si>
  <si>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</si>
  <si>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</si>
  <si>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</si>
  <si>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</si>
  <si>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</si>
  <si>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</si>
  <si>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</si>
  <si>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</si>
  <si>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</si>
  <si>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</si>
  <si>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</si>
  <si>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</si>
  <si>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</si>
  <si>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</si>
  <si>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</si>
  <si>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</si>
  <si>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</si>
  <si>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</si>
  <si>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</si>
  <si>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</si>
  <si>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</si>
  <si>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</si>
  <si>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</si>
  <si>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</si>
  <si>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</si>
  <si>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</si>
  <si>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</si>
  <si>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</si>
  <si>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</si>
  <si>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</si>
  <si>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</si>
  <si>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</si>
  <si>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</si>
  <si>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</si>
  <si>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</si>
  <si>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</si>
  <si>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</si>
  <si>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</si>
  <si>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</si>
  <si>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</si>
  <si>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</si>
  <si>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</si>
  <si>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</si>
  <si>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</si>
  <si>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</si>
  <si>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</si>
  <si>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</si>
  <si>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</si>
  <si>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</si>
  <si>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</si>
  <si>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</si>
  <si>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</si>
  <si>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</si>
  <si>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</si>
  <si>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</si>
  <si>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</si>
  <si>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</si>
  <si>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</si>
  <si>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</si>
  <si>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</si>
  <si>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</si>
  <si>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</si>
  <si>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</si>
  <si>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</si>
  <si>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</si>
  <si>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</si>
  <si>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</si>
  <si>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</si>
  <si>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</si>
  <si>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</si>
  <si>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</si>
  <si>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</si>
  <si>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</si>
  <si>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</si>
  <si>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</si>
  <si>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</si>
  <si>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</si>
  <si>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</si>
  <si>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</si>
  <si>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</si>
  <si>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</si>
  <si>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</si>
  <si>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</si>
  <si>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</si>
  <si>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</si>
  <si>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</si>
  <si>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</si>
  <si>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</si>
  <si>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</si>
  <si>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</si>
  <si>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</si>
  <si>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</si>
  <si>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</si>
  <si>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</si>
  <si>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</si>
  <si>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</si>
  <si>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</si>
  <si>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</si>
  <si>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</si>
  <si>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</si>
  <si>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</si>
  <si>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</si>
  <si>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</si>
  <si>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</si>
  <si>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</si>
  <si>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</si>
  <si>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</si>
  <si>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</si>
  <si>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</si>
  <si>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</si>
  <si>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</si>
  <si>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</si>
  <si>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</si>
  <si>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</si>
  <si>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</si>
  <si>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</si>
  <si>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</si>
  <si>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</si>
  <si>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</si>
  <si>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</si>
  <si>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</si>
  <si>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</si>
  <si>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</si>
  <si>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</si>
  <si>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</si>
  <si>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</si>
  <si>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</si>
  <si>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</si>
  <si>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</si>
  <si>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</si>
  <si>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</si>
  <si>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</si>
  <si>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</si>
  <si>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</si>
  <si>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</si>
  <si>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</si>
  <si>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</si>
  <si>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</si>
  <si>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</si>
  <si>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</si>
  <si>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</si>
  <si>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</si>
  <si>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</si>
  <si>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</si>
  <si>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</si>
  <si>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</si>
  <si>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</si>
  <si>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</si>
  <si>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</si>
  <si>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</si>
  <si>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</si>
  <si>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</si>
  <si>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</si>
  <si>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</si>
  <si>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</si>
  <si>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</si>
  <si>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</si>
  <si>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</si>
  <si>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</si>
  <si>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</si>
  <si>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</si>
  <si>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</si>
  <si>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</si>
  <si>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</si>
  <si>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</si>
  <si>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</si>
  <si>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</si>
  <si>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</si>
  <si>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</si>
  <si>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</si>
  <si>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</si>
  <si>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</si>
  <si>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</si>
  <si>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</si>
  <si>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</si>
  <si>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</si>
  <si>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</si>
  <si>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</si>
  <si>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</si>
  <si>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</si>
  <si>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</si>
  <si>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</si>
  <si>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</si>
  <si>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</si>
  <si>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</si>
  <si>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</si>
  <si>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</si>
  <si>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</si>
  <si>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</si>
  <si>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</si>
  <si>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</si>
  <si>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</si>
  <si>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</si>
  <si>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</si>
  <si>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</si>
  <si>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</si>
  <si>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</si>
  <si>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</si>
  <si>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</si>
  <si>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</si>
  <si>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</si>
  <si>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</si>
  <si>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</si>
  <si>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</si>
  <si>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</si>
  <si>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</si>
  <si>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</si>
  <si>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</si>
  <si>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</si>
  <si>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</si>
  <si>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</si>
  <si>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</si>
  <si>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</si>
  <si>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</si>
  <si>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</si>
  <si>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</si>
  <si>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</si>
  <si>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</si>
  <si>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</si>
  <si>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</si>
  <si>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</si>
  <si>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</si>
  <si>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</si>
  <si>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</si>
  <si>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</si>
  <si>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</si>
  <si>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</si>
  <si>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</si>
  <si>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</si>
  <si>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</si>
  <si>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</si>
  <si>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</si>
  <si>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</si>
  <si>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</si>
  <si>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</si>
  <si>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</si>
  <si>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</si>
  <si>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</si>
  <si>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</si>
  <si>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</si>
  <si>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</si>
  <si>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</si>
  <si>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</si>
  <si>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</si>
  <si>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</si>
  <si>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</si>
  <si>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</si>
  <si>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</si>
  <si>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</si>
  <si>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</si>
  <si>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</si>
  <si>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</si>
  <si>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</si>
  <si>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</si>
  <si>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</si>
  <si>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</si>
  <si>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</si>
  <si>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</si>
  <si>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</si>
  <si>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</si>
  <si>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</si>
  <si>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</si>
  <si>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</si>
  <si>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</si>
  <si>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</si>
  <si>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</si>
  <si>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</si>
  <si>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</si>
  <si>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</si>
  <si>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</si>
  <si>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</si>
  <si>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</si>
  <si>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</si>
  <si>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</si>
  <si>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</si>
  <si>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</si>
  <si>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</si>
  <si>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</si>
  <si>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</si>
  <si>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</si>
  <si>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</si>
  <si>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</si>
  <si>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</si>
  <si>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</si>
  <si>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</si>
  <si>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</si>
  <si>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</si>
  <si>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</si>
  <si>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</si>
  <si>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</si>
  <si>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</si>
  <si>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</si>
  <si>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</si>
  <si>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</si>
  <si>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</si>
  <si>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</si>
  <si>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</si>
  <si>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</si>
  <si>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</si>
  <si>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</si>
  <si>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</si>
  <si>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</si>
  <si>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</si>
  <si>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</si>
  <si>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</si>
  <si>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</si>
  <si>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</si>
  <si>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</si>
  <si>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</si>
  <si>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</si>
  <si>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</si>
  <si>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</si>
  <si>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</si>
  <si>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</si>
  <si>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</si>
  <si>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</si>
  <si>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</si>
  <si>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</si>
  <si>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</si>
  <si>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</si>
  <si>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</si>
  <si>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</si>
  <si>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</si>
  <si>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</si>
  <si>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</si>
  <si>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</si>
  <si>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</si>
  <si>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</si>
  <si>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</si>
  <si>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</si>
  <si>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</si>
  <si>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</si>
  <si>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</si>
  <si>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</si>
  <si>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</si>
  <si>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</si>
  <si>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</si>
  <si>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</si>
  <si>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</si>
  <si>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</si>
  <si>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</si>
  <si>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</si>
  <si>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</si>
  <si>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</si>
  <si>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</si>
  <si>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</si>
  <si>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</si>
  <si>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</si>
  <si>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</si>
  <si>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</si>
  <si>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</si>
  <si>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</si>
  <si>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</si>
  <si>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</si>
  <si>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</si>
  <si>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</si>
  <si>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</si>
  <si>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</si>
  <si>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</si>
  <si>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</si>
  <si>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</si>
  <si>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</si>
  <si>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</si>
  <si>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</si>
  <si>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</si>
  <si>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</si>
  <si>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</si>
  <si>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</si>
  <si>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</si>
  <si>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</si>
  <si>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</si>
  <si>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</si>
  <si>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</si>
  <si>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</si>
  <si>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</si>
  <si>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</si>
  <si>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</si>
  <si>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</si>
  <si>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</si>
  <si>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</si>
  <si>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</si>
  <si>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</si>
  <si>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</si>
  <si>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</si>
  <si>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</si>
  <si>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</si>
  <si>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</si>
  <si>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</si>
  <si>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</si>
  <si>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</si>
  <si>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</si>
  <si>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</si>
  <si>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</si>
  <si>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</si>
  <si>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</si>
  <si>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</si>
  <si>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</si>
  <si>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</si>
  <si>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</si>
  <si>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</si>
  <si>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</si>
  <si>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</si>
  <si>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</si>
  <si>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</si>
  <si>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</si>
  <si>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</si>
  <si>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</si>
  <si>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</si>
  <si>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</si>
  <si>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</si>
  <si>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</si>
  <si>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</si>
  <si>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</si>
  <si>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</si>
  <si>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</si>
  <si>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</si>
  <si>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</si>
  <si>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</si>
  <si>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</si>
  <si>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</si>
  <si>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</si>
  <si>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</si>
  <si>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</si>
  <si>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</si>
  <si>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</si>
  <si>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</si>
  <si>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</si>
  <si>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</si>
  <si>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</si>
  <si>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</si>
  <si>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</si>
  <si>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</si>
  <si>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</si>
  <si>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</si>
  <si>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</si>
  <si>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</si>
  <si>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</si>
  <si>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</si>
  <si>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</si>
  <si>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</si>
  <si>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</si>
  <si>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</si>
  <si>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</si>
  <si>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</si>
  <si>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</si>
  <si>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</si>
  <si>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</si>
  <si>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</si>
  <si>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</si>
  <si>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</si>
  <si>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</si>
  <si>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</si>
  <si>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</si>
  <si>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</si>
  <si>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</si>
  <si>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</si>
  <si>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</si>
  <si>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</si>
  <si>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</si>
  <si>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</si>
  <si>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</si>
  <si>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</si>
  <si>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</si>
  <si>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</si>
  <si>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</si>
  <si>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</si>
  <si>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</si>
  <si>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</si>
  <si>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</si>
  <si>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</si>
  <si>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</si>
  <si>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</si>
  <si>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</si>
  <si>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</si>
  <si>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</si>
  <si>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</si>
  <si>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</si>
  <si>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</si>
  <si>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</si>
  <si>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</si>
  <si>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</si>
  <si>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</si>
  <si>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</si>
  <si>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</si>
  <si>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</si>
  <si>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</si>
  <si>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</si>
  <si>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</si>
  <si>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</si>
  <si>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</si>
  <si>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</si>
  <si>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</si>
  <si>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</si>
  <si>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</si>
  <si>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</si>
  <si>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</si>
  <si>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</si>
  <si>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</si>
  <si>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</si>
  <si>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</si>
  <si>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</si>
  <si>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</si>
  <si>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</si>
  <si>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</si>
  <si>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</si>
  <si>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</si>
  <si>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</si>
  <si>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</si>
  <si>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</si>
  <si>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</si>
  <si>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</si>
  <si>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</si>
  <si>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</si>
  <si>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</si>
  <si>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</si>
  <si>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</si>
  <si>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</si>
  <si>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</si>
  <si>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</si>
  <si>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</si>
  <si>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</si>
  <si>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</si>
  <si>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</si>
  <si>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</si>
  <si>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</si>
  <si>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</si>
  <si>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</si>
  <si>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</si>
  <si>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</si>
  <si>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</si>
  <si>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</si>
  <si>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</si>
  <si>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</si>
  <si>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</si>
  <si>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</si>
  <si>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</si>
  <si>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</si>
  <si>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</si>
  <si>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</si>
  <si>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</si>
  <si>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</si>
  <si>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</si>
  <si>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</si>
  <si>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</si>
  <si>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</si>
  <si>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</si>
  <si>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</si>
  <si>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</si>
  <si>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</si>
  <si>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</si>
  <si>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</si>
  <si>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</si>
  <si>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</si>
  <si>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</si>
  <si>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</si>
  <si>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</si>
  <si>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</si>
  <si>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</si>
  <si>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</si>
  <si>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</si>
  <si>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</si>
  <si>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</si>
  <si>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</si>
  <si>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</si>
  <si>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</si>
  <si>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</si>
  <si>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</si>
  <si>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</si>
  <si>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</si>
  <si>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</si>
  <si>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</si>
  <si>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</si>
  <si>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</si>
  <si>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</si>
  <si>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</si>
  <si>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</si>
  <si>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</si>
  <si>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</si>
  <si>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</si>
  <si>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</si>
  <si>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</si>
  <si>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</si>
  <si>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</si>
  <si>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</si>
  <si>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</si>
  <si>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</si>
  <si>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</si>
  <si>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</si>
  <si>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</si>
  <si>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</si>
  <si>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</si>
  <si>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</si>
  <si>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</si>
  <si>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</si>
  <si>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</si>
  <si>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</si>
  <si>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</si>
  <si>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</si>
  <si>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</si>
  <si>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</si>
  <si>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</si>
  <si>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</si>
  <si>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</si>
  <si>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</si>
  <si>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</si>
  <si>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</si>
  <si>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</si>
  <si>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</si>
  <si>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</si>
  <si>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</si>
  <si>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</si>
  <si>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</si>
  <si>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</si>
  <si>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</si>
  <si>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</si>
  <si>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</si>
  <si>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</si>
  <si>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</si>
  <si>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</si>
  <si>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</si>
  <si>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</si>
  <si>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</si>
  <si>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</si>
  <si>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</si>
  <si>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</si>
  <si>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</si>
  <si>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</si>
  <si>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</si>
  <si>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</si>
  <si>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</si>
  <si>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</si>
  <si>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</si>
  <si>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</si>
  <si>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</si>
  <si>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</si>
  <si>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</si>
  <si>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</si>
  <si>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</si>
  <si>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</si>
  <si>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</si>
  <si>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</si>
  <si>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</si>
  <si>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</si>
  <si>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</si>
  <si>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</si>
  <si>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</si>
  <si>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</si>
  <si>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</si>
  <si>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</si>
  <si>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</si>
  <si>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</si>
  <si>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</si>
  <si>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</si>
  <si>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</si>
  <si>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</si>
  <si>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</si>
  <si>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</si>
  <si>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</si>
  <si>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</si>
  <si>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</si>
  <si>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</si>
  <si>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</si>
  <si>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</si>
  <si>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</si>
  <si>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</si>
  <si>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</si>
  <si>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</si>
  <si>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</si>
  <si>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</si>
  <si>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</si>
  <si>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</si>
  <si>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</si>
  <si>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</si>
  <si>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</si>
  <si>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</si>
  <si>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</si>
  <si>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</si>
  <si>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</si>
  <si>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</si>
  <si>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</si>
  <si>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</si>
  <si>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</si>
  <si>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</si>
  <si>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</si>
  <si>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</si>
  <si>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</si>
  <si>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</si>
  <si>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</si>
  <si>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</si>
  <si>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</si>
  <si>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</si>
  <si>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</si>
  <si>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</si>
  <si>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</si>
  <si>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</si>
  <si>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</si>
  <si>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</si>
  <si>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</si>
  <si>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</si>
  <si>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</si>
  <si>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</si>
  <si>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</si>
  <si>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</si>
  <si>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</si>
  <si>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</si>
  <si>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</si>
  <si>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</si>
  <si>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</si>
  <si>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</si>
  <si>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</si>
  <si>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</si>
  <si>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</si>
  <si>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</si>
  <si>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</si>
  <si>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</si>
  <si>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</si>
  <si>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</si>
  <si>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</si>
  <si>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</si>
  <si>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</si>
  <si>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</si>
  <si>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</si>
  <si>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</si>
  <si>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</si>
  <si>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</si>
  <si>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</si>
  <si>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</si>
  <si>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</si>
  <si>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</si>
  <si>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</si>
  <si>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</si>
  <si>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</si>
  <si>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</si>
  <si>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</si>
  <si>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</si>
  <si>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</si>
  <si>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</si>
  <si>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</si>
  <si>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</si>
  <si>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</si>
  <si>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</si>
  <si>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</si>
  <si>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</si>
  <si>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</si>
  <si>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</si>
  <si>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</si>
  <si>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</si>
  <si>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</si>
  <si>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</si>
  <si>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</si>
  <si>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</si>
  <si>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</si>
  <si>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</si>
  <si>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</si>
  <si>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</si>
  <si>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</si>
  <si>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</si>
  <si>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</si>
  <si>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</si>
  <si>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</si>
  <si>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</si>
  <si>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</si>
  <si>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</si>
  <si>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</si>
  <si>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</si>
  <si>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</si>
  <si>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</si>
  <si>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</si>
  <si>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</si>
  <si>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</si>
  <si>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</si>
  <si>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</si>
  <si>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</si>
  <si>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</si>
  <si>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</si>
  <si>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</si>
  <si>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</si>
  <si>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</si>
  <si>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</si>
  <si>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</si>
  <si>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</si>
  <si>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</si>
  <si>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</si>
  <si>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</si>
  <si>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</si>
  <si>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</si>
  <si>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</si>
  <si>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</si>
  <si>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</si>
  <si>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</si>
  <si>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</si>
  <si>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</si>
  <si>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</si>
  <si>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</si>
  <si>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</si>
  <si>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</si>
  <si>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</si>
  <si>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</si>
  <si>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</si>
  <si>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</si>
  <si>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</si>
  <si>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</si>
  <si>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</si>
  <si>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</si>
  <si>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</si>
  <si>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</si>
  <si>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</si>
  <si>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</si>
  <si>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</si>
  <si>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</si>
  <si>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</si>
  <si>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</si>
  <si>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</si>
  <si>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</si>
  <si>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</si>
  <si>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</si>
  <si>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</si>
  <si>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</si>
  <si>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</si>
  <si>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</si>
  <si>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</si>
  <si>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</si>
  <si>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</si>
  <si>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</si>
  <si>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</si>
  <si>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</si>
  <si>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</si>
  <si>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</si>
  <si>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</si>
  <si>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</si>
  <si>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</si>
  <si>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</si>
  <si>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</si>
  <si>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</si>
  <si>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</si>
  <si>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</si>
  <si>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</si>
  <si>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</si>
  <si>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</si>
  <si>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</si>
  <si>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</si>
  <si>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</si>
  <si>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</si>
  <si>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</si>
  <si>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</si>
  <si>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</si>
  <si>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</si>
  <si>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</si>
  <si>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</si>
  <si>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</si>
  <si>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</si>
  <si>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</si>
  <si>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</si>
  <si>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</si>
  <si>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</si>
  <si>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</si>
  <si>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</si>
  <si>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</si>
  <si>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</si>
  <si>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</si>
  <si>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</si>
  <si>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</si>
  <si>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</si>
  <si>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</si>
  <si>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</si>
  <si>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</si>
  <si>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</si>
  <si>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</si>
  <si>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</si>
  <si>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</si>
  <si>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</si>
  <si>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</si>
  <si>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</si>
  <si>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</si>
  <si>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</si>
  <si>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</si>
  <si>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</si>
  <si>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</si>
  <si>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</si>
  <si>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</si>
  <si>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</si>
  <si>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</si>
  <si>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</si>
  <si>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</si>
  <si>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</si>
  <si>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</si>
  <si>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</si>
  <si>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</si>
  <si>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</si>
  <si>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</si>
  <si>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</si>
  <si>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</si>
  <si>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</si>
  <si>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</si>
  <si>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</si>
  <si>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</si>
  <si>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</si>
  <si>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</si>
  <si>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</si>
  <si>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</si>
  <si>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</si>
  <si>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</si>
  <si>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</si>
  <si>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</si>
  <si>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</si>
  <si>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</si>
  <si>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</si>
  <si>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</si>
  <si>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</si>
  <si>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</si>
  <si>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</si>
  <si>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</si>
  <si>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</si>
  <si>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</si>
  <si>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</si>
  <si>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</si>
  <si>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</si>
  <si>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</si>
  <si>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</si>
  <si>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</si>
  <si>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</si>
  <si>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</si>
  <si>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</si>
  <si>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</si>
  <si>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</si>
  <si>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</si>
  <si>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</si>
  <si>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</si>
  <si>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</si>
  <si>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</si>
  <si>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</si>
  <si>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</si>
  <si>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</si>
  <si>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</si>
  <si>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</si>
  <si>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</si>
  <si>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</si>
  <si>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</si>
  <si>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</si>
  <si>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</si>
  <si>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</si>
  <si>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</si>
  <si>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</si>
  <si>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</si>
  <si>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</si>
  <si>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</si>
  <si>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</si>
  <si>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</si>
  <si>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</si>
  <si>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</si>
  <si>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</si>
  <si>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</si>
  <si>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</si>
  <si>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</si>
  <si>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</si>
  <si>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</si>
  <si>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</si>
  <si>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</si>
  <si>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</si>
  <si>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</si>
  <si>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</si>
  <si>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</si>
  <si>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</si>
  <si>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</si>
  <si>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</si>
  <si>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</si>
  <si>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</si>
  <si>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</si>
  <si>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</si>
  <si>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</si>
  <si>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</si>
  <si>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</si>
  <si>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</si>
  <si>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</si>
  <si>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</si>
  <si>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</si>
  <si>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</si>
  <si>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</si>
  <si>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</si>
  <si>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</si>
  <si>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</si>
  <si>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</si>
  <si>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</si>
  <si>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</si>
  <si>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</si>
  <si>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</si>
  <si>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</si>
  <si>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</si>
  <si>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</si>
  <si>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</si>
  <si>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</si>
  <si>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</si>
  <si>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</si>
  <si>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</si>
  <si>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</si>
  <si>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</si>
  <si>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</si>
  <si>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</si>
  <si>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</si>
  <si>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</si>
  <si>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</si>
  <si>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</si>
  <si>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</si>
  <si>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</si>
  <si>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</si>
  <si>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</si>
  <si>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</si>
  <si>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</si>
  <si>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</si>
  <si>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</si>
  <si>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</si>
  <si>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</si>
  <si>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</si>
  <si>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</si>
  <si>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</si>
  <si>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</si>
  <si>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</si>
  <si>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</si>
  <si>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</si>
  <si>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</si>
  <si>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</si>
  <si>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</si>
  <si>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</si>
  <si>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</si>
  <si>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</si>
  <si>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</si>
  <si>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</si>
  <si>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</si>
  <si>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</si>
  <si>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</si>
  <si>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</si>
  <si>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</si>
  <si>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</si>
  <si>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</si>
  <si>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</si>
  <si>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</si>
  <si>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</si>
  <si>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</si>
  <si>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</si>
  <si>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</si>
  <si>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</si>
  <si>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</si>
  <si>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</si>
  <si>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</si>
  <si>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</si>
  <si>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</si>
  <si>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</si>
  <si>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</si>
  <si>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</si>
  <si>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</si>
  <si>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</si>
  <si>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</si>
  <si>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</si>
  <si>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</si>
  <si>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</si>
  <si>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</si>
  <si>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</si>
  <si>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</si>
  <si>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</si>
  <si>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</si>
  <si>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</si>
  <si>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</si>
  <si>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</si>
  <si>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</si>
  <si>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</si>
  <si>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</si>
  <si>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</si>
  <si>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</si>
  <si>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</si>
  <si>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</si>
  <si>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</si>
  <si>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</si>
  <si>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</si>
  <si>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</si>
  <si>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</si>
  <si>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</si>
  <si>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</si>
  <si>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</si>
  <si>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</si>
  <si>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</si>
  <si>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</si>
  <si>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</si>
  <si>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</si>
  <si>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</si>
  <si>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</si>
  <si>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</si>
  <si>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</si>
  <si>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</si>
  <si>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</si>
  <si>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</si>
  <si>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</si>
  <si>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</si>
  <si>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</si>
  <si>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</si>
  <si>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</si>
  <si>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</si>
  <si>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</si>
  <si>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</si>
  <si>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</si>
  <si>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</si>
  <si>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</si>
  <si>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</si>
  <si>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</si>
  <si>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</si>
  <si>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</si>
  <si>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</si>
  <si>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</si>
  <si>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</si>
  <si>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</si>
  <si>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</si>
  <si>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</si>
  <si>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</si>
  <si>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</si>
  <si>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</si>
  <si>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</si>
  <si>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</si>
  <si>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</si>
  <si>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</si>
  <si>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</si>
  <si>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</si>
  <si>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</si>
  <si>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</si>
  <si>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</si>
  <si>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</si>
  <si>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</si>
  <si>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</si>
  <si>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</si>
  <si>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</si>
  <si>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</si>
  <si>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</si>
  <si>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</si>
  <si>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</si>
  <si>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</si>
  <si>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</si>
  <si>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</si>
  <si>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</si>
  <si>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</si>
  <si>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</si>
  <si>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</si>
  <si>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</si>
  <si>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</si>
  <si>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</si>
  <si>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</si>
  <si>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</si>
  <si>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</si>
  <si>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</si>
  <si>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</si>
  <si>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</si>
  <si>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</si>
  <si>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</si>
  <si>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</si>
  <si>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</si>
  <si>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</si>
  <si>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</si>
  <si>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</si>
  <si>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</si>
  <si>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</si>
  <si>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</si>
  <si>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</si>
  <si>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</si>
  <si>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</si>
  <si>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</si>
  <si>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</si>
  <si>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</si>
  <si>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</si>
  <si>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</si>
  <si>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</si>
  <si>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</si>
  <si>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</si>
  <si>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</si>
  <si>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</si>
  <si>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</si>
  <si>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</si>
  <si>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</si>
  <si>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</si>
  <si>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</si>
  <si>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</si>
  <si>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</si>
  <si>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</si>
  <si>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</si>
  <si>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</si>
  <si>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</si>
  <si>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</si>
  <si>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</si>
  <si>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</si>
  <si>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</si>
  <si>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</si>
  <si>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</si>
  <si>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</si>
  <si>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</si>
  <si>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</si>
  <si>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</si>
  <si>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</si>
  <si>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</si>
  <si>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</si>
  <si>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</si>
  <si>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</si>
  <si>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</si>
  <si>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</si>
  <si>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</si>
  <si>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</si>
  <si>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</si>
  <si>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</si>
  <si>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</si>
  <si>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</si>
  <si>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</si>
  <si>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</si>
  <si>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</si>
  <si>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</si>
  <si>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</si>
  <si>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</si>
  <si>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</si>
  <si>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</si>
  <si>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</si>
  <si>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</si>
  <si>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</si>
  <si>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</si>
  <si>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</si>
  <si>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</si>
  <si>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</si>
  <si>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</si>
  <si>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</si>
  <si>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</si>
  <si>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</si>
  <si>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</si>
  <si>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</si>
  <si>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</si>
  <si>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</si>
  <si>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</si>
  <si>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</si>
  <si>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</si>
  <si>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</si>
  <si>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</si>
  <si>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</si>
  <si>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</si>
  <si>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</si>
  <si>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</si>
  <si>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</si>
  <si>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</si>
  <si>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</si>
  <si>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</si>
  <si>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</si>
  <si>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</si>
  <si>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</si>
  <si>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</si>
  <si>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</si>
  <si>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</si>
  <si>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</si>
  <si>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</si>
  <si>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</si>
  <si>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</si>
  <si>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</si>
  <si>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</si>
  <si>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</si>
  <si>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</si>
  <si>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</si>
  <si>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</si>
  <si>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</si>
  <si>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</si>
  <si>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</si>
  <si>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</si>
  <si>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</si>
  <si>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</si>
  <si>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</si>
  <si>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</si>
  <si>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</si>
  <si>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</si>
  <si>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</si>
  <si>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</si>
  <si>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</si>
  <si>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</si>
  <si>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</si>
  <si>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</si>
  <si>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</si>
  <si>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</si>
  <si>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</si>
  <si>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</si>
  <si>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</si>
  <si>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</si>
  <si>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</si>
  <si>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</si>
  <si>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</si>
  <si>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</si>
  <si>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</si>
  <si>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</si>
  <si>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</si>
  <si>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</si>
  <si>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</si>
  <si>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</si>
  <si>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</si>
  <si>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</si>
  <si>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</si>
  <si>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</si>
  <si>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</si>
  <si>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</si>
  <si>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</si>
  <si>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</si>
  <si>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</si>
  <si>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</si>
  <si>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</si>
  <si>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</si>
  <si>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</si>
  <si>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</si>
  <si>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</si>
  <si>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</si>
  <si>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</si>
  <si>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</si>
  <si>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</si>
  <si>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</si>
  <si>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</si>
  <si>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</si>
  <si>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</si>
  <si>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</si>
  <si>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</si>
  <si>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</si>
  <si>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</si>
  <si>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</si>
  <si>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</si>
  <si>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</si>
  <si>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</si>
  <si>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</si>
  <si>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</si>
  <si>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</si>
  <si>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</si>
  <si>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</si>
  <si>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</si>
  <si>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</si>
  <si>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</si>
  <si>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</si>
  <si>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</si>
  <si>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</si>
  <si>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</si>
  <si>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</si>
  <si>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</si>
  <si>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</si>
  <si>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</si>
  <si>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</si>
  <si>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</si>
  <si>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</si>
  <si>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</si>
  <si>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</si>
  <si>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</si>
  <si>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</si>
  <si>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</si>
  <si>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</si>
  <si>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</si>
  <si>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</si>
  <si>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</si>
  <si>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</si>
  <si>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</si>
  <si>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</si>
  <si>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</si>
  <si>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</si>
  <si>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</si>
  <si>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</si>
  <si>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</si>
  <si>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</si>
  <si>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</si>
  <si>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</si>
  <si>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</si>
  <si>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</si>
  <si>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</si>
  <si>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</si>
  <si>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</si>
  <si>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</si>
  <si>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</si>
  <si>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</si>
  <si>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</si>
  <si>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</si>
  <si>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</si>
  <si>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</si>
  <si>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</si>
  <si>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</si>
  <si>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</si>
  <si>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</si>
  <si>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</si>
  <si>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</si>
  <si>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</si>
  <si>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</si>
  <si>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</si>
  <si>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</si>
  <si>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</si>
  <si>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</si>
  <si>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</si>
  <si>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</si>
  <si>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</si>
  <si>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</si>
  <si>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</si>
  <si>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</si>
  <si>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</si>
  <si>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</si>
  <si>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</si>
  <si>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</si>
  <si>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</si>
  <si>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</si>
  <si>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</si>
  <si>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</si>
  <si>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</si>
  <si>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</si>
  <si>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</si>
  <si>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</si>
  <si>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</si>
  <si>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</si>
  <si>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</si>
  <si>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</si>
  <si>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</si>
  <si>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</si>
  <si>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</si>
  <si>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</si>
  <si>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</si>
  <si>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</si>
  <si>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</si>
  <si>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</si>
  <si>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</si>
  <si>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</si>
  <si>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</si>
  <si>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</si>
  <si>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</si>
  <si>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</si>
  <si>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</si>
  <si>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</si>
  <si>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</si>
  <si>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</si>
  <si>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</si>
  <si>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</si>
  <si>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</si>
  <si>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</si>
  <si>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</si>
  <si>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</si>
  <si>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</si>
  <si>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</si>
  <si>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</si>
  <si>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</si>
  <si>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</si>
  <si>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</si>
  <si>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</si>
  <si>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</si>
  <si>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</si>
  <si>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</si>
  <si>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</si>
  <si>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</si>
  <si>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</si>
  <si>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</si>
  <si>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</si>
  <si>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</si>
  <si>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</si>
  <si>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</si>
  <si>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</si>
  <si>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</si>
  <si>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</si>
  <si>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</si>
  <si>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</si>
  <si>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</si>
  <si>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</si>
  <si>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</si>
  <si>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</si>
  <si>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</si>
  <si>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</si>
  <si>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</si>
  <si>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</si>
  <si>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</si>
  <si>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</si>
  <si>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</si>
  <si>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</si>
  <si>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</si>
  <si>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</si>
  <si>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</si>
  <si>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</si>
  <si>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</si>
  <si>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</si>
  <si>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</si>
  <si>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</si>
  <si>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</si>
  <si>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</si>
  <si>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</si>
  <si>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</si>
  <si>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</si>
  <si>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</si>
  <si>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</si>
  <si>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</si>
  <si>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</si>
  <si>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</si>
  <si>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</si>
  <si>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</si>
  <si>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</si>
  <si>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</si>
  <si>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</si>
  <si>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</si>
  <si>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</si>
  <si>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</si>
  <si>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</si>
  <si>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</si>
  <si>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</si>
  <si>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</si>
  <si>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</si>
  <si>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</si>
  <si>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</si>
  <si>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</si>
  <si>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</si>
  <si>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</si>
  <si>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</si>
  <si>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</si>
  <si>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</si>
  <si>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</si>
  <si>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</si>
  <si>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</si>
  <si>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</si>
  <si>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</si>
  <si>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</si>
  <si>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</si>
  <si>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</si>
  <si>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</si>
  <si>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</si>
  <si>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</si>
  <si>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</si>
  <si>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</si>
  <si>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</si>
  <si>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</si>
  <si>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</si>
  <si>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</si>
  <si>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</si>
  <si>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</si>
  <si>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</si>
  <si>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</si>
  <si>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</si>
  <si>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</si>
  <si>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</si>
  <si>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</si>
  <si>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</si>
  <si>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</si>
  <si>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</si>
  <si>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</si>
  <si>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</si>
  <si>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</si>
  <si>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</si>
  <si>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</si>
  <si>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</si>
  <si>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</si>
  <si>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</si>
  <si>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</si>
  <si>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</si>
  <si>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</si>
  <si>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</si>
  <si>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</si>
  <si>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</si>
  <si>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</si>
  <si>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</si>
  <si>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</si>
  <si>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</si>
  <si>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</si>
  <si>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</si>
  <si>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</si>
  <si>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</si>
  <si>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</si>
  <si>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</si>
  <si>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</si>
  <si>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</si>
  <si>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</si>
  <si>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</si>
  <si>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</si>
  <si>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</si>
  <si>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</si>
  <si>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</si>
  <si>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</si>
  <si>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</si>
  <si>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</si>
  <si>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</si>
  <si>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</si>
  <si>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</si>
  <si>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</si>
  <si>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</si>
  <si>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</si>
  <si>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</si>
  <si>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</si>
  <si>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</si>
  <si>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</si>
  <si>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</si>
  <si>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</si>
  <si>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</si>
  <si>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</si>
  <si>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</si>
  <si>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</si>
  <si>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</si>
  <si>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</si>
  <si>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</si>
  <si>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</si>
  <si>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</si>
  <si>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</si>
  <si>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</si>
  <si>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</si>
  <si>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</si>
  <si>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</si>
  <si>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</si>
  <si>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</si>
  <si>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</si>
  <si>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</si>
  <si>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</si>
  <si>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</si>
  <si>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</si>
  <si>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</si>
  <si>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</si>
  <si>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</si>
  <si>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</si>
  <si>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</si>
  <si>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</si>
  <si>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</si>
  <si>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</si>
  <si>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</si>
  <si>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</si>
  <si>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</si>
  <si>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</si>
  <si>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</si>
  <si>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</si>
  <si>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</si>
  <si>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</si>
  <si>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</si>
  <si>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</si>
  <si>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</si>
  <si>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</si>
  <si>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</si>
  <si>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</si>
  <si>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</si>
  <si>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</si>
  <si>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</si>
  <si>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</si>
  <si>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</si>
  <si>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</si>
  <si>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</si>
  <si>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</si>
  <si>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</si>
  <si>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</si>
  <si>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</si>
  <si>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</si>
  <si>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</si>
  <si>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</si>
  <si>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</si>
  <si>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</si>
  <si>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</si>
  <si>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</si>
  <si>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</si>
  <si>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</si>
  <si>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</si>
  <si>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</si>
  <si>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</si>
  <si>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</si>
  <si>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</si>
  <si>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</si>
  <si>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</si>
  <si>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</si>
  <si>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</si>
  <si>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</si>
  <si>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</si>
  <si>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</si>
  <si>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</si>
  <si>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</si>
  <si>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</si>
  <si>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</si>
  <si>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</si>
  <si>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</si>
  <si>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</si>
  <si>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</si>
  <si>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</si>
  <si>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</si>
  <si>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</si>
  <si>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</si>
  <si>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</si>
  <si>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</si>
  <si>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</si>
  <si>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</si>
  <si>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</si>
  <si>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</si>
  <si>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</si>
  <si>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</si>
  <si>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</si>
  <si>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</si>
  <si>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</si>
  <si>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</si>
  <si>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</si>
  <si>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</si>
  <si>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</si>
  <si>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</si>
  <si>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</si>
  <si>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</si>
  <si>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</si>
  <si>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</si>
  <si>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</si>
  <si>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</si>
  <si>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</si>
  <si>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</si>
  <si>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</si>
  <si>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</si>
  <si>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</si>
  <si>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</si>
  <si>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</si>
  <si>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</si>
  <si>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</si>
  <si>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</si>
  <si>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</si>
  <si>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</si>
  <si>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</si>
  <si>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</si>
  <si>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</si>
  <si>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</si>
  <si>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</si>
  <si>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</si>
  <si>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</si>
  <si>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</si>
  <si>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</si>
  <si>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</si>
  <si>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</si>
  <si>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</si>
  <si>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</si>
  <si>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</si>
  <si>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</si>
  <si>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</si>
  <si>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</si>
  <si>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</si>
  <si>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</si>
  <si>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</si>
  <si>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</si>
  <si>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</si>
  <si>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</si>
  <si>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</si>
  <si>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</si>
  <si>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</si>
  <si>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</si>
  <si>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</si>
  <si>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</si>
  <si>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</si>
  <si>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</si>
  <si>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</si>
  <si>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</si>
  <si>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</si>
  <si>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</si>
  <si>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</si>
  <si>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</si>
  <si>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</si>
  <si>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</si>
  <si>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</si>
  <si>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</si>
  <si>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</si>
  <si>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</si>
  <si>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</si>
  <si>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</si>
  <si>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</si>
  <si>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</si>
  <si>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</si>
  <si>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</si>
  <si>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</si>
  <si>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</si>
  <si>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</si>
  <si>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</si>
  <si>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</si>
  <si>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</si>
  <si>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</si>
  <si>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</si>
  <si>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</si>
  <si>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</si>
  <si>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</si>
  <si>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</si>
  <si>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</si>
  <si>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</si>
  <si>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</si>
  <si>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</si>
  <si>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</si>
  <si>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</si>
  <si>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</si>
  <si>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</si>
  <si>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</si>
  <si>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</si>
  <si>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</si>
  <si>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</si>
  <si>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</si>
  <si>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</si>
  <si>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</si>
  <si>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</si>
  <si>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</si>
  <si>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</si>
  <si>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</si>
  <si>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</si>
  <si>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</si>
  <si>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</si>
  <si>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</si>
  <si>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</si>
  <si>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</si>
  <si>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</si>
  <si>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</si>
  <si>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</si>
  <si>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</si>
  <si>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</si>
  <si>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</si>
  <si>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</si>
  <si>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</si>
  <si>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</si>
  <si>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</si>
  <si>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</si>
  <si>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</si>
  <si>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</si>
  <si>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</si>
  <si>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</si>
  <si>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</si>
  <si>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</si>
  <si>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</si>
  <si>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</si>
  <si>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</si>
  <si>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</si>
  <si>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</si>
  <si>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</si>
  <si>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</si>
  <si>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</si>
  <si>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</si>
  <si>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</si>
  <si>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</si>
  <si>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</si>
  <si>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</si>
  <si>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</si>
  <si>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</si>
  <si>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</si>
  <si>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</si>
  <si>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</si>
  <si>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</si>
  <si>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</si>
  <si>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</si>
  <si>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</si>
  <si>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</si>
  <si>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</si>
  <si>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</si>
  <si>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</si>
  <si>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</si>
  <si>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</si>
  <si>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</si>
  <si>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</si>
  <si>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</si>
  <si>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</si>
  <si>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</si>
  <si>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</si>
  <si>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</si>
  <si>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</si>
  <si>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</si>
  <si>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</si>
  <si>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</si>
  <si>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</si>
  <si>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</si>
  <si>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</si>
  <si>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</si>
  <si>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</si>
  <si>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</si>
  <si>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</si>
  <si>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</si>
  <si>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</si>
  <si>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</si>
  <si>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</si>
  <si>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</si>
  <si>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</si>
  <si>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</si>
  <si>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</si>
  <si>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</si>
  <si>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</si>
  <si>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</si>
  <si>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</si>
  <si>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</si>
  <si>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</si>
  <si>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</si>
  <si>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</si>
  <si>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</si>
  <si>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</si>
  <si>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</si>
  <si>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</si>
  <si>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</si>
  <si>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</si>
  <si>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</si>
  <si>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</si>
  <si>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</si>
  <si>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</si>
  <si>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</si>
  <si>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</si>
  <si>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</si>
  <si>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</si>
  <si>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</si>
  <si>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</si>
  <si>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</si>
  <si>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</si>
  <si>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</si>
  <si>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</si>
  <si>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</si>
  <si>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</si>
  <si>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</si>
  <si>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</si>
  <si>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</si>
  <si>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</si>
  <si>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</si>
  <si>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</si>
  <si>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</si>
  <si>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</si>
  <si>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</si>
  <si>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</si>
  <si>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</si>
  <si>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</si>
  <si>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</si>
  <si>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</si>
  <si>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</si>
  <si>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</si>
  <si>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</si>
  <si>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</si>
  <si>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</si>
  <si>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</si>
  <si>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</si>
  <si>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</si>
  <si>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</si>
  <si>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</si>
  <si>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</si>
  <si>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</si>
  <si>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</si>
  <si>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</si>
  <si>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</si>
  <si>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</si>
  <si>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</si>
  <si>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</si>
  <si>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</si>
  <si>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</si>
  <si>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</si>
  <si>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</si>
  <si>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</si>
  <si>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</si>
  <si>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</si>
  <si>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</si>
  <si>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</si>
  <si>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</si>
  <si>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</si>
  <si>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</si>
  <si>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</si>
  <si>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</si>
  <si>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</si>
  <si>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</si>
  <si>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</si>
  <si>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</si>
  <si>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</si>
  <si>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</si>
  <si>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</si>
  <si>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</si>
  <si>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</si>
  <si>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</si>
  <si>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</si>
  <si>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</si>
  <si>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</si>
  <si>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</si>
  <si>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</si>
  <si>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</si>
  <si>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</si>
  <si>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</si>
  <si>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</si>
  <si>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</si>
  <si>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</si>
  <si>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</si>
  <si>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</si>
  <si>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</si>
  <si>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</si>
  <si>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</si>
  <si>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</si>
  <si>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</si>
  <si>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</si>
  <si>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</si>
  <si>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</si>
  <si>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</si>
  <si>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</si>
  <si>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</si>
  <si>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</si>
  <si>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</si>
  <si>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</si>
  <si>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</si>
  <si>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</si>
  <si>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</si>
  <si>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</si>
  <si>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</si>
  <si>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</si>
  <si>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</si>
  <si>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</si>
  <si>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</si>
  <si>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</si>
  <si>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</si>
  <si>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</si>
  <si>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</si>
  <si>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</si>
  <si>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</si>
  <si>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</si>
  <si>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</si>
  <si>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</si>
  <si>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</si>
  <si>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</si>
  <si>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</si>
  <si>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</si>
  <si>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</si>
  <si>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</si>
  <si>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</si>
  <si>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</si>
  <si>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</si>
  <si>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</si>
  <si>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</si>
  <si>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</si>
  <si>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</si>
  <si>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</si>
  <si>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</si>
  <si>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</si>
  <si>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</si>
  <si>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</si>
  <si>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</si>
  <si>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</si>
  <si>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</si>
  <si>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</si>
  <si>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</si>
  <si>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</si>
  <si>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</si>
  <si>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</si>
  <si>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</si>
  <si>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</si>
  <si>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</si>
  <si>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</si>
  <si>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</si>
  <si>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</si>
  <si>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</si>
  <si>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</si>
  <si>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</si>
  <si>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</si>
  <si>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</si>
  <si>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</si>
  <si>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</si>
  <si>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</si>
  <si>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</si>
  <si>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</si>
  <si>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</si>
  <si>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</si>
  <si>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</si>
  <si>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</si>
  <si>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</si>
  <si>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</si>
  <si>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</si>
  <si>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</si>
  <si>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</si>
  <si>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</si>
  <si>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</si>
  <si>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</si>
  <si>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</si>
  <si>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</si>
  <si>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</si>
  <si>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</si>
  <si>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</si>
  <si>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</si>
  <si>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</si>
  <si>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</si>
  <si>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</si>
  <si>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</si>
  <si>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</si>
  <si>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</si>
  <si>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</si>
  <si>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</si>
  <si>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</si>
  <si>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</si>
  <si>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</si>
  <si>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</si>
  <si>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</si>
  <si>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</si>
  <si>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</si>
  <si>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</si>
  <si>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</si>
  <si>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</si>
  <si>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</si>
  <si>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</si>
  <si>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</si>
  <si>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</si>
  <si>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</si>
  <si>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</si>
  <si>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</si>
  <si>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</si>
  <si>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</si>
  <si>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</si>
  <si>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</si>
  <si>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</si>
  <si>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</si>
  <si>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</si>
  <si>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</si>
  <si>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</si>
  <si>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</si>
  <si>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</si>
  <si>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</si>
  <si>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</si>
  <si>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</si>
  <si>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</si>
  <si>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</si>
  <si>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</si>
  <si>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</si>
  <si>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</si>
  <si>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</si>
  <si>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</si>
  <si>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</si>
  <si>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</si>
  <si>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</si>
  <si>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</si>
  <si>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</si>
  <si>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</si>
  <si>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</si>
  <si>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</si>
  <si>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</si>
  <si>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</si>
  <si>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</si>
  <si>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</si>
  <si>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</si>
  <si>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</si>
  <si>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</si>
  <si>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</si>
  <si>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</si>
  <si>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</si>
  <si>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</si>
  <si>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</si>
  <si>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</si>
  <si>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</si>
  <si>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</si>
  <si>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</si>
  <si>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</si>
  <si>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</si>
  <si>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</si>
  <si>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</si>
  <si>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</si>
  <si>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</si>
  <si>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</si>
  <si>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</si>
  <si>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</si>
  <si>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</si>
  <si>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</si>
  <si>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</si>
  <si>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</si>
  <si>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</si>
  <si>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</si>
  <si>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</si>
  <si>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</si>
  <si>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</si>
  <si>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</si>
  <si>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</si>
  <si>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</si>
  <si>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</si>
  <si>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</si>
  <si>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</si>
  <si>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</si>
  <si>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</si>
  <si>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</si>
  <si>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</si>
  <si>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</si>
  <si>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</si>
  <si>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</si>
  <si>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</si>
  <si>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</si>
  <si>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</si>
  <si>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</si>
  <si>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</si>
  <si>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</si>
  <si>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</si>
  <si>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</si>
  <si>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</si>
  <si>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</si>
  <si>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</si>
  <si>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</si>
  <si>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</si>
  <si>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</si>
  <si>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</si>
  <si>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</si>
  <si>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</si>
  <si>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</si>
  <si>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</si>
  <si>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</si>
  <si>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</si>
  <si>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</si>
  <si>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</si>
  <si>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</si>
  <si>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</si>
  <si>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</si>
  <si>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</si>
  <si>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</si>
  <si>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</si>
  <si>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</si>
  <si>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</si>
  <si>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</si>
  <si>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</si>
  <si>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</si>
  <si>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</si>
  <si>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</si>
  <si>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</si>
  <si>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</si>
  <si>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</si>
  <si>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</si>
  <si>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</si>
  <si>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</si>
  <si>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</si>
  <si>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</si>
  <si>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</si>
  <si>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</si>
  <si>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</si>
  <si>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</si>
  <si>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</si>
  <si>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</si>
  <si>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</si>
  <si>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</si>
  <si>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</si>
  <si>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</si>
  <si>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</si>
  <si>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</si>
  <si>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</si>
  <si>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</si>
  <si>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</si>
  <si>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</si>
  <si>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</si>
  <si>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</si>
  <si>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</si>
  <si>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</si>
  <si>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</si>
  <si>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</si>
  <si>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</si>
  <si>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</si>
  <si>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</si>
  <si>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</si>
  <si>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</si>
  <si>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</si>
  <si>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</si>
  <si>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</si>
  <si>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</si>
  <si>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</si>
  <si>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</si>
  <si>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</si>
  <si>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</si>
  <si>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</si>
  <si>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</si>
  <si>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</si>
  <si>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</si>
  <si>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</si>
  <si>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</si>
  <si>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</si>
  <si>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</si>
  <si>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</si>
  <si>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</si>
  <si>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</si>
  <si>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</si>
  <si>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</si>
  <si>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</si>
  <si>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</si>
  <si>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</si>
  <si>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</si>
  <si>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</si>
  <si>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</si>
  <si>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</si>
  <si>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</si>
  <si>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</si>
  <si>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</si>
  <si>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</si>
  <si>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</si>
  <si>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</si>
  <si>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</si>
  <si>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</si>
  <si>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</si>
  <si>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</si>
  <si>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</si>
  <si>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</si>
  <si>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</si>
  <si>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</si>
  <si>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</si>
  <si>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</si>
  <si>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</si>
  <si>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</si>
  <si>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</si>
  <si>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</si>
  <si>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</si>
  <si>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</si>
  <si>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</si>
  <si>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</si>
  <si>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</si>
  <si>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</si>
  <si>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</si>
  <si>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</si>
  <si>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</si>
  <si>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</si>
  <si>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</si>
  <si>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</si>
  <si>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</si>
  <si>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</si>
  <si>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</si>
  <si>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</si>
  <si>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</si>
  <si>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</si>
  <si>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</si>
  <si>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</si>
  <si>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</si>
  <si>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</si>
  <si>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</si>
  <si>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</si>
  <si>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</si>
  <si>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</si>
  <si>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</si>
  <si>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</si>
  <si>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</si>
  <si>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</si>
  <si>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</si>
  <si>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</si>
  <si>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</si>
  <si>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</si>
  <si>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</si>
  <si>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</si>
  <si>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</si>
  <si>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</si>
  <si>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</si>
  <si>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</si>
  <si>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</si>
  <si>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</si>
  <si>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</si>
  <si>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</si>
  <si>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</si>
  <si>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</si>
  <si>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</si>
  <si>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</si>
  <si>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</si>
  <si>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</si>
  <si>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</si>
  <si>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</si>
  <si>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</si>
  <si>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</si>
  <si>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</si>
  <si>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</si>
  <si>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</si>
  <si>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</si>
  <si>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</si>
  <si>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</si>
  <si>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</si>
  <si>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</si>
  <si>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</si>
  <si>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</si>
  <si>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</si>
  <si>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</si>
  <si>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</si>
  <si>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</si>
  <si>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</si>
  <si>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</si>
  <si>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</si>
  <si>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</si>
  <si>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</si>
  <si>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</si>
  <si>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</si>
  <si>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</si>
  <si>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</si>
  <si>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</si>
  <si>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</si>
  <si>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</si>
  <si>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</si>
  <si>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</si>
  <si>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</si>
  <si>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</si>
  <si>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</si>
  <si>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</si>
  <si>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</si>
  <si>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</si>
  <si>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</si>
  <si>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</si>
  <si>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</si>
  <si>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</si>
  <si>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</si>
  <si>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</si>
  <si>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</si>
  <si>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</si>
  <si>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</si>
  <si>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</si>
  <si>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</si>
  <si>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</si>
  <si>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</si>
  <si>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</si>
  <si>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</si>
  <si>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</si>
  <si>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</si>
  <si>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</si>
  <si>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</si>
  <si>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</si>
  <si>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</si>
  <si>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</si>
  <si>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</si>
  <si>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</si>
  <si>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</si>
  <si>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</si>
  <si>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</si>
  <si>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</si>
  <si>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</si>
  <si>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</si>
  <si>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</si>
  <si>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</si>
  <si>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</si>
  <si>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</si>
  <si>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</si>
  <si>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</si>
  <si>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</si>
  <si>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</si>
  <si>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</si>
  <si>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</si>
  <si>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</si>
  <si>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</si>
  <si>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</si>
  <si>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</si>
  <si>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</si>
  <si>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</si>
  <si>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</si>
  <si>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</si>
  <si>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</si>
  <si>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</si>
  <si>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</si>
  <si>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</si>
  <si>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</si>
  <si>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</si>
  <si>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</si>
  <si>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</si>
  <si>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</si>
  <si>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</si>
  <si>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</si>
  <si>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</si>
  <si>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</si>
  <si>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</si>
  <si>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</si>
  <si>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</si>
  <si>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</si>
  <si>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</si>
  <si>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</si>
  <si>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</si>
  <si>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</si>
  <si>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</si>
  <si>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</si>
  <si>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</si>
  <si>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</si>
  <si>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</si>
  <si>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</si>
  <si>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</si>
  <si>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</si>
  <si>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</si>
  <si>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</si>
  <si>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</si>
  <si>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</si>
  <si>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</si>
  <si>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</si>
  <si>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</si>
  <si>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</si>
  <si>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</si>
  <si>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</si>
  <si>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</si>
  <si>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</si>
  <si>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</si>
  <si>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</si>
  <si>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</si>
  <si>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</si>
  <si>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</si>
  <si>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</si>
  <si>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</si>
  <si>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</si>
  <si>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</si>
  <si>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</si>
  <si>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</si>
  <si>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</si>
  <si>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</si>
  <si>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</si>
  <si>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</si>
  <si>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</si>
  <si>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</si>
  <si>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</si>
  <si>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</si>
  <si>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</si>
  <si>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</si>
  <si>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</si>
  <si>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</si>
  <si>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</si>
  <si>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</si>
  <si>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</si>
  <si>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</si>
  <si>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</si>
  <si>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</si>
  <si>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</si>
  <si>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</si>
  <si>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</si>
  <si>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</si>
  <si>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</si>
  <si>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</si>
  <si>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</si>
  <si>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</si>
  <si>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</si>
  <si>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</si>
  <si>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</si>
  <si>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</si>
  <si>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</si>
  <si>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</si>
  <si>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</si>
  <si>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</si>
  <si>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</si>
  <si>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</si>
  <si>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</si>
  <si>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</si>
  <si>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</si>
  <si>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</si>
  <si>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</si>
  <si>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</si>
  <si>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</si>
  <si>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</si>
  <si>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</si>
  <si>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</si>
  <si>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</si>
  <si>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</si>
  <si>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</si>
  <si>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</si>
  <si>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</si>
  <si>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</si>
  <si>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</si>
  <si>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</si>
  <si>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</si>
  <si>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</si>
  <si>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</si>
  <si>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</si>
  <si>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</si>
  <si>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</si>
  <si>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</si>
  <si>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</si>
  <si>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</si>
  <si>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</si>
  <si>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</si>
  <si>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</si>
  <si>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</si>
  <si>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</si>
  <si>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</si>
  <si>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</si>
  <si>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</si>
  <si>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</si>
  <si>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</si>
  <si>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</si>
  <si>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</si>
  <si>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</si>
  <si>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</si>
  <si>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</si>
  <si>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</si>
  <si>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</si>
  <si>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</si>
  <si>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</si>
  <si>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</si>
  <si>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</si>
  <si>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</si>
  <si>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</si>
  <si>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</si>
  <si>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</si>
  <si>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</si>
  <si>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</si>
  <si>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</si>
  <si>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</si>
  <si>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</si>
  <si>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</si>
  <si>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</si>
  <si>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</si>
  <si>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</si>
  <si>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</si>
  <si>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</si>
  <si>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</si>
  <si>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</si>
  <si>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</si>
  <si>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</si>
  <si>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</si>
  <si>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</si>
  <si>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</si>
  <si>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</si>
  <si>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</si>
  <si>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</si>
  <si>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</si>
  <si>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</si>
  <si>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</si>
  <si>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</si>
  <si>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</si>
  <si>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</si>
  <si>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</si>
  <si>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</si>
  <si>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</si>
  <si>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</si>
  <si>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</si>
  <si>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</si>
  <si>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</si>
  <si>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</si>
  <si>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</si>
  <si>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</si>
  <si>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</si>
  <si>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</si>
  <si>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</si>
  <si>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</si>
  <si>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</si>
  <si>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</si>
  <si>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</si>
  <si>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</si>
  <si>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</si>
  <si>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</si>
  <si>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</si>
  <si>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</si>
  <si>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</si>
  <si>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</si>
  <si>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</si>
  <si>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</si>
  <si>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</si>
  <si>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</si>
  <si>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</si>
  <si>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</si>
  <si>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</si>
  <si>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</si>
  <si>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</si>
  <si>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</si>
  <si>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</si>
  <si>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</si>
  <si>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</si>
  <si>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</si>
  <si>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</si>
  <si>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</si>
  <si>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</si>
  <si>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</si>
  <si>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</si>
  <si>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</si>
  <si>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</si>
  <si>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</si>
  <si>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</si>
  <si>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</si>
  <si>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</si>
  <si>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</si>
  <si>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</si>
  <si>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</si>
  <si>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</si>
  <si>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</si>
  <si>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</si>
  <si>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</si>
  <si>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</si>
  <si>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</si>
  <si>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</si>
  <si>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</si>
  <si>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</si>
  <si>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</si>
  <si>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</si>
  <si>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</si>
  <si>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</si>
  <si>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</si>
  <si>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</si>
  <si>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</si>
  <si>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</si>
  <si>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</si>
  <si>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</si>
  <si>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</si>
  <si>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</si>
  <si>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</si>
  <si>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</si>
  <si>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</si>
  <si>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</si>
  <si>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</si>
  <si>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</si>
  <si>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</si>
  <si>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</si>
  <si>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</si>
  <si>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</si>
  <si>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</si>
  <si>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</si>
  <si>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</si>
  <si>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</si>
  <si>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</si>
  <si>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</si>
  <si>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</si>
  <si>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</si>
  <si>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</si>
  <si>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</si>
  <si>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</si>
  <si>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</si>
  <si>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</si>
  <si>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</si>
  <si>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</si>
  <si>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</si>
  <si>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</si>
  <si>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</si>
  <si>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</si>
  <si>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</si>
  <si>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</si>
  <si>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</si>
  <si>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</si>
  <si>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</si>
  <si>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</si>
  <si>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</si>
  <si>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</si>
  <si>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</si>
  <si>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</si>
  <si>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</si>
  <si>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</si>
  <si>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</si>
  <si>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</si>
  <si>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</si>
  <si>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</si>
  <si>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</si>
  <si>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</si>
  <si>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</si>
  <si>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</si>
  <si>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</si>
  <si>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</si>
  <si>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</si>
  <si>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</si>
  <si>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</si>
  <si>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</si>
  <si>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</si>
  <si>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</si>
  <si>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</si>
  <si>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</si>
  <si>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</si>
  <si>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</si>
  <si>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</si>
  <si>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</si>
  <si>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</si>
  <si>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</si>
  <si>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</si>
  <si>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</si>
  <si>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</si>
  <si>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</si>
  <si>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</si>
  <si>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</si>
  <si>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</si>
  <si>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</si>
  <si>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</si>
  <si>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</si>
  <si>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</si>
  <si>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</si>
  <si>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</si>
  <si>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</si>
  <si>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</si>
  <si>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</si>
  <si>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</si>
  <si>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</si>
  <si>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</si>
  <si>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</si>
  <si>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</si>
  <si>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</si>
  <si>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</si>
  <si>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</si>
  <si>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</si>
  <si>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</si>
  <si>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</si>
  <si>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</si>
  <si>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</si>
  <si>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</si>
  <si>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</si>
  <si>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</si>
  <si>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</si>
  <si>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</si>
  <si>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</si>
  <si>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</si>
  <si>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</si>
  <si>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</si>
  <si>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</si>
  <si>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</si>
  <si>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</si>
  <si>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</si>
  <si>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</si>
  <si>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</si>
  <si>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</si>
  <si>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</si>
  <si>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</si>
  <si>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</si>
  <si>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</si>
  <si>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</si>
  <si>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</si>
  <si>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</si>
  <si>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</si>
  <si>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</si>
  <si>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</si>
  <si>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</si>
  <si>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</si>
  <si>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</si>
  <si>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</si>
  <si>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</si>
  <si>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</si>
  <si>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</si>
  <si>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</si>
  <si>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</si>
  <si>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</si>
  <si>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</si>
  <si>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</si>
  <si>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</si>
  <si>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</si>
  <si>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</si>
  <si>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</si>
  <si>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</si>
  <si>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</si>
  <si>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</si>
  <si>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</si>
  <si>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</si>
  <si>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</si>
  <si>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</si>
  <si>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</si>
  <si>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</si>
  <si>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</si>
  <si>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</si>
  <si>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</si>
  <si>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</si>
  <si>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</si>
  <si>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</si>
  <si>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</si>
  <si>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</si>
  <si>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</si>
  <si>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</si>
  <si>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</si>
  <si>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</si>
  <si>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</si>
  <si>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</si>
  <si>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</si>
  <si>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</si>
  <si>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</si>
  <si>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</si>
  <si>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</si>
  <si>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</si>
  <si>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</si>
  <si>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</si>
  <si>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</si>
  <si>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</si>
  <si>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</si>
  <si>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</si>
  <si>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</si>
  <si>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</si>
  <si>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</si>
  <si>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</si>
  <si>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</si>
  <si>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</si>
  <si>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</si>
  <si>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</si>
  <si>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</si>
  <si>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</si>
  <si>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</si>
  <si>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</si>
  <si>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</si>
  <si>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</si>
  <si>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</si>
  <si>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</si>
  <si>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</si>
  <si>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</si>
  <si>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</si>
  <si>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</si>
  <si>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</si>
  <si>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</si>
  <si>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</si>
  <si>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</si>
  <si>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</si>
  <si>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</si>
  <si>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</si>
  <si>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</si>
  <si>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</si>
  <si>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</si>
  <si>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</si>
  <si>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</si>
  <si>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</si>
  <si>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</si>
  <si>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</si>
  <si>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</si>
  <si>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</si>
  <si>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</si>
  <si>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</si>
  <si>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</si>
  <si>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</si>
  <si>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</si>
  <si>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</si>
  <si>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</si>
  <si>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</si>
  <si>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</si>
  <si>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</si>
  <si>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</si>
  <si>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</si>
  <si>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</si>
  <si>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</si>
  <si>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</si>
  <si>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</si>
  <si>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</si>
  <si>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</si>
  <si>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</si>
  <si>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</si>
  <si>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</si>
  <si>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</si>
  <si>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</si>
  <si>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</si>
  <si>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</si>
  <si>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</si>
  <si>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</si>
  <si>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</si>
  <si>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</si>
  <si>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</si>
  <si>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</si>
  <si>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</si>
  <si>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</si>
  <si>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</si>
  <si>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</si>
  <si>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</si>
  <si>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</si>
  <si>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</si>
  <si>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</si>
  <si>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</si>
  <si>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</si>
  <si>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</si>
  <si>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</si>
  <si>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</si>
  <si>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</si>
  <si>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</si>
  <si>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</si>
  <si>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</si>
  <si>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</si>
  <si>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</si>
  <si>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</si>
  <si>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</si>
  <si>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</si>
  <si>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</si>
  <si>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</si>
  <si>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</si>
  <si>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</si>
  <si>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</si>
  <si>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</si>
  <si>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</si>
  <si>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</si>
  <si>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</si>
  <si>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</si>
  <si>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</si>
  <si>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</si>
  <si>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</si>
  <si>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</si>
  <si>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</si>
  <si>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</si>
  <si>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</si>
  <si>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</si>
  <si>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</si>
  <si>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</si>
  <si>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</si>
  <si>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</si>
  <si>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</si>
  <si>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</si>
  <si>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</si>
  <si>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</si>
  <si>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</si>
  <si>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</si>
  <si>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</si>
  <si>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</si>
  <si>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</si>
  <si>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</si>
  <si>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</si>
  <si>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</si>
  <si>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</si>
  <si>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</si>
  <si>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</si>
  <si>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</si>
  <si>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</si>
  <si>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</si>
  <si>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</si>
  <si>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</si>
  <si>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</si>
  <si>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</si>
  <si>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</si>
  <si>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</si>
  <si>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</si>
  <si>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</si>
  <si>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</si>
  <si>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</si>
  <si>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</si>
  <si>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</si>
  <si>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</si>
  <si>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</si>
  <si>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</si>
  <si>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</si>
  <si>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</si>
  <si>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</si>
  <si>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</si>
  <si>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</si>
  <si>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</si>
  <si>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</si>
  <si>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</si>
  <si>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</si>
  <si>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</si>
  <si>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</si>
  <si>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</si>
  <si>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</si>
  <si>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</si>
  <si>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</si>
  <si>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</si>
  <si>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</si>
  <si>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</si>
  <si>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</si>
  <si>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</si>
  <si>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</si>
  <si>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</si>
  <si>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</si>
  <si>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</si>
  <si>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</si>
  <si>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</si>
  <si>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</si>
  <si>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</si>
  <si>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</si>
  <si>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</si>
  <si>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</si>
  <si>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</si>
  <si>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</si>
  <si>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</si>
  <si>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</si>
  <si>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</si>
  <si>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</si>
  <si>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</si>
  <si>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</si>
  <si>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</si>
  <si>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</si>
  <si>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</si>
  <si>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</si>
  <si>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</si>
  <si>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</si>
  <si>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</si>
  <si>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</si>
  <si>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</si>
  <si>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</si>
  <si>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</si>
  <si>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</si>
  <si>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</si>
  <si>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</si>
  <si>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</si>
  <si>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</si>
  <si>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</si>
  <si>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Айдосқызы Даяна</t>
  </si>
  <si>
    <t>Алпысбай Азимхан</t>
  </si>
  <si>
    <t>Алпысбаева Гүлсана</t>
  </si>
  <si>
    <t>Ертарғын Тахир</t>
  </si>
  <si>
    <t>Жанұзақ  Дамиржан</t>
  </si>
  <si>
    <t>Жәнібек Айша</t>
  </si>
  <si>
    <t>Көшербаева Гүлсезім</t>
  </si>
  <si>
    <t xml:space="preserve">Қасымов Алдияр </t>
  </si>
  <si>
    <t>Мирамбек Айшабибі</t>
  </si>
  <si>
    <t>Мирамбек Ернар</t>
  </si>
  <si>
    <t>Мұғалтай Раушан</t>
  </si>
  <si>
    <t>Мұратқызы Маржан</t>
  </si>
  <si>
    <t>Тельман Шәміл</t>
  </si>
  <si>
    <t>Сүндет Сезім</t>
  </si>
  <si>
    <t xml:space="preserve">                           Оқу жылы: 2023                            Топ: МАД сыныбы             Өткізу кезеңі:  Аралық      Өткізу мерзімі:16.01.2023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</si>
</sst>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7" fillId="0" borderId="51" xfId="0" applyFont="1" applyBorder="1" applyAlignment="1">
      <alignment vertical="top" wrapText="1"/>
    </xf>
    <xf numFmtId="0" fontId="7" fillId="0" borderId="52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RowHeight="15"/>
  <cols>
    <col min="2" max="2" width="27.5703125" customWidth="1"/>
  </cols>
  <sheetData>
    <row r="1" spans="1:227" ht="15.7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59" t="s">
        <v>3239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101"/>
      <c r="AM4" s="71" t="s">
        <v>2</v>
      </c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102"/>
      <c r="CC4" s="71" t="s">
        <v>2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 t="s">
        <v>181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1"/>
      <c r="EE4" s="68" t="s">
        <v>244</v>
      </c>
      <c r="EF4" s="69"/>
      <c r="EG4" s="69"/>
      <c r="EH4" s="69"/>
      <c r="EI4" s="69"/>
      <c r="EJ4" s="69"/>
      <c r="EK4" s="69"/>
      <c r="EL4" s="69"/>
      <c r="EM4" s="70"/>
      <c r="EN4" s="71" t="s">
        <v>244</v>
      </c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63" t="s">
        <v>291</v>
      </c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</row>
    <row r="5" spans="1:227" ht="15" customHeight="1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4" t="s">
        <v>86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82"/>
      <c r="CC5" s="64" t="s">
        <v>3</v>
      </c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83"/>
      <c r="DA5" s="75" t="s">
        <v>182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6"/>
      <c r="EE5" s="65" t="s">
        <v>245</v>
      </c>
      <c r="EF5" s="66"/>
      <c r="EG5" s="66"/>
      <c r="EH5" s="66"/>
      <c r="EI5" s="66"/>
      <c r="EJ5" s="66"/>
      <c r="EK5" s="66"/>
      <c r="EL5" s="66"/>
      <c r="EM5" s="67"/>
      <c r="EN5" s="65" t="s">
        <v>246</v>
      </c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4" t="s">
        <v>292</v>
      </c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</row>
    <row r="6" spans="1:227" ht="10.15" hidden="1" customHeight="1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>
      <c r="A11" s="99"/>
      <c r="B11" s="99"/>
      <c r="C11" s="90" t="s">
        <v>26</v>
      </c>
      <c r="D11" s="91" t="s">
        <v>5</v>
      </c>
      <c r="E11" s="91" t="s">
        <v>6</v>
      </c>
      <c r="F11" s="74" t="s">
        <v>34</v>
      </c>
      <c r="G11" s="74" t="s">
        <v>7</v>
      </c>
      <c r="H11" s="74" t="s">
        <v>8</v>
      </c>
      <c r="I11" s="74" t="s">
        <v>27</v>
      </c>
      <c r="J11" s="74" t="s">
        <v>9</v>
      </c>
      <c r="K11" s="74" t="s">
        <v>10</v>
      </c>
      <c r="L11" s="91" t="s">
        <v>39</v>
      </c>
      <c r="M11" s="91" t="s">
        <v>9</v>
      </c>
      <c r="N11" s="91" t="s">
        <v>10</v>
      </c>
      <c r="O11" s="91" t="s">
        <v>28</v>
      </c>
      <c r="P11" s="91" t="s">
        <v>11</v>
      </c>
      <c r="Q11" s="91" t="s">
        <v>4</v>
      </c>
      <c r="R11" s="91" t="s">
        <v>29</v>
      </c>
      <c r="S11" s="91" t="s">
        <v>6</v>
      </c>
      <c r="T11" s="91" t="s">
        <v>12</v>
      </c>
      <c r="U11" s="91" t="s">
        <v>51</v>
      </c>
      <c r="V11" s="91" t="s">
        <v>6</v>
      </c>
      <c r="W11" s="91" t="s">
        <v>12</v>
      </c>
      <c r="X11" s="88" t="s">
        <v>30</v>
      </c>
      <c r="Y11" s="89" t="s">
        <v>10</v>
      </c>
      <c r="Z11" s="90" t="s">
        <v>13</v>
      </c>
      <c r="AA11" s="91" t="s">
        <v>31</v>
      </c>
      <c r="AB11" s="91" t="s">
        <v>14</v>
      </c>
      <c r="AC11" s="91" t="s">
        <v>15</v>
      </c>
      <c r="AD11" s="91" t="s">
        <v>32</v>
      </c>
      <c r="AE11" s="91" t="s">
        <v>4</v>
      </c>
      <c r="AF11" s="91" t="s">
        <v>5</v>
      </c>
      <c r="AG11" s="91" t="s">
        <v>33</v>
      </c>
      <c r="AH11" s="91" t="s">
        <v>12</v>
      </c>
      <c r="AI11" s="91" t="s">
        <v>7</v>
      </c>
      <c r="AJ11" s="91" t="s">
        <v>71</v>
      </c>
      <c r="AK11" s="91" t="s">
        <v>16</v>
      </c>
      <c r="AL11" s="91" t="s">
        <v>9</v>
      </c>
      <c r="AM11" s="91" t="s">
        <v>72</v>
      </c>
      <c r="AN11" s="91"/>
      <c r="AO11" s="91"/>
      <c r="AP11" s="88" t="s">
        <v>73</v>
      </c>
      <c r="AQ11" s="89"/>
      <c r="AR11" s="90"/>
      <c r="AS11" s="88" t="s">
        <v>74</v>
      </c>
      <c r="AT11" s="89"/>
      <c r="AU11" s="90"/>
      <c r="AV11" s="91" t="s">
        <v>75</v>
      </c>
      <c r="AW11" s="91"/>
      <c r="AX11" s="91"/>
      <c r="AY11" s="91" t="s">
        <v>76</v>
      </c>
      <c r="AZ11" s="91"/>
      <c r="BA11" s="91"/>
      <c r="BB11" s="91" t="s">
        <v>77</v>
      </c>
      <c r="BC11" s="91"/>
      <c r="BD11" s="91"/>
      <c r="BE11" s="87" t="s">
        <v>78</v>
      </c>
      <c r="BF11" s="87"/>
      <c r="BG11" s="87"/>
      <c r="BH11" s="91" t="s">
        <v>79</v>
      </c>
      <c r="BI11" s="91"/>
      <c r="BJ11" s="91"/>
      <c r="BK11" s="91" t="s">
        <v>80</v>
      </c>
      <c r="BL11" s="91"/>
      <c r="BM11" s="91"/>
      <c r="BN11" s="91" t="s">
        <v>81</v>
      </c>
      <c r="BO11" s="91"/>
      <c r="BP11" s="91"/>
      <c r="BQ11" s="91" t="s">
        <v>82</v>
      </c>
      <c r="BR11" s="91"/>
      <c r="BS11" s="91"/>
      <c r="BT11" s="91" t="s">
        <v>83</v>
      </c>
      <c r="BU11" s="91"/>
      <c r="BV11" s="91"/>
      <c r="BW11" s="84" t="s">
        <v>84</v>
      </c>
      <c r="BX11" s="84"/>
      <c r="BY11" s="84"/>
      <c r="BZ11" s="84" t="s">
        <v>85</v>
      </c>
      <c r="CA11" s="84"/>
      <c r="CB11" s="85"/>
      <c r="CC11" s="74" t="s">
        <v>140</v>
      </c>
      <c r="CD11" s="74"/>
      <c r="CE11" s="74"/>
      <c r="CF11" s="74" t="s">
        <v>141</v>
      </c>
      <c r="CG11" s="74"/>
      <c r="CH11" s="74"/>
      <c r="CI11" s="64" t="s">
        <v>142</v>
      </c>
      <c r="CJ11" s="64"/>
      <c r="CK11" s="64"/>
      <c r="CL11" s="74" t="s">
        <v>143</v>
      </c>
      <c r="CM11" s="74"/>
      <c r="CN11" s="74"/>
      <c r="CO11" s="74" t="s">
        <v>144</v>
      </c>
      <c r="CP11" s="74"/>
      <c r="CQ11" s="74"/>
      <c r="CR11" s="74" t="s">
        <v>145</v>
      </c>
      <c r="CS11" s="74"/>
      <c r="CT11" s="74"/>
      <c r="CU11" s="74" t="s">
        <v>146</v>
      </c>
      <c r="CV11" s="74"/>
      <c r="CW11" s="74"/>
      <c r="CX11" s="74" t="s">
        <v>147</v>
      </c>
      <c r="CY11" s="74"/>
      <c r="CZ11" s="82"/>
      <c r="DA11" s="73" t="s">
        <v>183</v>
      </c>
      <c r="DB11" s="77"/>
      <c r="DC11" s="78"/>
      <c r="DD11" s="73" t="s">
        <v>184</v>
      </c>
      <c r="DE11" s="77"/>
      <c r="DF11" s="78"/>
      <c r="DG11" s="73" t="s">
        <v>185</v>
      </c>
      <c r="DH11" s="77"/>
      <c r="DI11" s="78"/>
      <c r="DJ11" s="64" t="s">
        <v>186</v>
      </c>
      <c r="DK11" s="64"/>
      <c r="DL11" s="64"/>
      <c r="DM11" s="64" t="s">
        <v>187</v>
      </c>
      <c r="DN11" s="64"/>
      <c r="DO11" s="64"/>
      <c r="DP11" s="64" t="s">
        <v>188</v>
      </c>
      <c r="DQ11" s="64"/>
      <c r="DR11" s="64"/>
      <c r="DS11" s="64" t="s">
        <v>189</v>
      </c>
      <c r="DT11" s="64"/>
      <c r="DU11" s="64"/>
      <c r="DV11" s="64" t="s">
        <v>190</v>
      </c>
      <c r="DW11" s="64"/>
      <c r="DX11" s="64"/>
      <c r="DY11" s="64" t="s">
        <v>191</v>
      </c>
      <c r="DZ11" s="64"/>
      <c r="EA11" s="64"/>
      <c r="EB11" s="73" t="s">
        <v>192</v>
      </c>
      <c r="EC11" s="77"/>
      <c r="ED11" s="77"/>
      <c r="EE11" s="64" t="s">
        <v>230</v>
      </c>
      <c r="EF11" s="64"/>
      <c r="EG11" s="64"/>
      <c r="EH11" s="64" t="s">
        <v>231</v>
      </c>
      <c r="EI11" s="64"/>
      <c r="EJ11" s="64"/>
      <c r="EK11" s="64" t="s">
        <v>232</v>
      </c>
      <c r="EL11" s="64"/>
      <c r="EM11" s="64"/>
      <c r="EN11" s="64" t="s">
        <v>233</v>
      </c>
      <c r="EO11" s="64"/>
      <c r="EP11" s="64"/>
      <c r="EQ11" s="64" t="s">
        <v>234</v>
      </c>
      <c r="ER11" s="64"/>
      <c r="ES11" s="64"/>
      <c r="ET11" s="64" t="s">
        <v>235</v>
      </c>
      <c r="EU11" s="64"/>
      <c r="EV11" s="64"/>
      <c r="EW11" s="64" t="s">
        <v>236</v>
      </c>
      <c r="EX11" s="64"/>
      <c r="EY11" s="64"/>
      <c r="EZ11" s="64" t="s">
        <v>237</v>
      </c>
      <c r="FA11" s="64"/>
      <c r="FB11" s="64"/>
      <c r="FC11" s="64" t="s">
        <v>238</v>
      </c>
      <c r="FD11" s="64"/>
      <c r="FE11" s="64"/>
      <c r="FF11" s="64" t="s">
        <v>239</v>
      </c>
      <c r="FG11" s="64"/>
      <c r="FH11" s="64"/>
      <c r="FI11" s="64" t="s">
        <v>240</v>
      </c>
      <c r="FJ11" s="64"/>
      <c r="FK11" s="64"/>
      <c r="FL11" s="64" t="s">
        <v>241</v>
      </c>
      <c r="FM11" s="64"/>
      <c r="FN11" s="64"/>
      <c r="FO11" s="64" t="s">
        <v>242</v>
      </c>
      <c r="FP11" s="64"/>
      <c r="FQ11" s="64"/>
      <c r="FR11" s="64" t="s">
        <v>243</v>
      </c>
      <c r="FS11" s="64"/>
      <c r="FT11" s="73"/>
      <c r="FU11" s="64" t="s">
        <v>293</v>
      </c>
      <c r="FV11" s="64"/>
      <c r="FW11" s="64"/>
      <c r="FX11" s="64" t="s">
        <v>294</v>
      </c>
      <c r="FY11" s="64"/>
      <c r="FZ11" s="64"/>
      <c r="GA11" s="64" t="s">
        <v>295</v>
      </c>
      <c r="GB11" s="64"/>
      <c r="GC11" s="64"/>
      <c r="GD11" s="64" t="s">
        <v>296</v>
      </c>
      <c r="GE11" s="64"/>
      <c r="GF11" s="64"/>
      <c r="GG11" s="64" t="s">
        <v>297</v>
      </c>
      <c r="GH11" s="64"/>
      <c r="GI11" s="64"/>
      <c r="GJ11" s="64" t="s">
        <v>298</v>
      </c>
      <c r="GK11" s="64"/>
      <c r="GL11" s="64"/>
      <c r="GM11" s="64" t="s">
        <v>299</v>
      </c>
      <c r="GN11" s="64"/>
      <c r="GO11" s="64"/>
      <c r="GP11" s="64" t="s">
        <v>300</v>
      </c>
      <c r="GQ11" s="64"/>
      <c r="GR11" s="64"/>
      <c r="GS11" s="64" t="s">
        <v>301</v>
      </c>
      <c r="GT11" s="64"/>
      <c r="GU11" s="64"/>
      <c r="GV11" s="64" t="s">
        <v>302</v>
      </c>
      <c r="GW11" s="64"/>
      <c r="GX11" s="64"/>
      <c r="GY11" s="64" t="s">
        <v>303</v>
      </c>
      <c r="GZ11" s="64"/>
      <c r="HA11" s="64"/>
      <c r="HB11" s="64" t="s">
        <v>304</v>
      </c>
      <c r="HC11" s="64"/>
      <c r="HD11" s="64"/>
      <c r="HE11" s="64" t="s">
        <v>305</v>
      </c>
      <c r="HF11" s="64"/>
      <c r="HG11" s="64"/>
      <c r="HH11" s="64" t="s">
        <v>306</v>
      </c>
      <c r="HI11" s="64"/>
      <c r="HJ11" s="64"/>
      <c r="HK11" s="64" t="s">
        <v>307</v>
      </c>
      <c r="HL11" s="64"/>
      <c r="HM11" s="64"/>
      <c r="HN11" s="64" t="s">
        <v>308</v>
      </c>
      <c r="HO11" s="64"/>
      <c r="HP11" s="64"/>
      <c r="HQ11" s="64" t="s">
        <v>309</v>
      </c>
      <c r="HR11" s="64"/>
      <c r="HS11" s="64"/>
    </row>
    <row r="12" spans="1:227" ht="156" customHeight="1" thickBot="1">
      <c r="A12" s="99"/>
      <c r="B12" s="99"/>
      <c r="C12" s="96" t="s">
        <v>18</v>
      </c>
      <c r="D12" s="86"/>
      <c r="E12" s="86"/>
      <c r="F12" s="97" t="s">
        <v>401</v>
      </c>
      <c r="G12" s="97"/>
      <c r="H12" s="96"/>
      <c r="I12" s="98" t="s">
        <v>35</v>
      </c>
      <c r="J12" s="97"/>
      <c r="K12" s="97"/>
      <c r="L12" s="86" t="s">
        <v>40</v>
      </c>
      <c r="M12" s="86"/>
      <c r="N12" s="86"/>
      <c r="O12" s="86" t="s">
        <v>44</v>
      </c>
      <c r="P12" s="86"/>
      <c r="Q12" s="86"/>
      <c r="R12" s="86" t="s">
        <v>47</v>
      </c>
      <c r="S12" s="86"/>
      <c r="T12" s="86"/>
      <c r="U12" s="86" t="s">
        <v>52</v>
      </c>
      <c r="V12" s="86"/>
      <c r="W12" s="86"/>
      <c r="X12" s="86" t="s">
        <v>54</v>
      </c>
      <c r="Y12" s="86"/>
      <c r="Z12" s="86"/>
      <c r="AA12" s="86" t="s">
        <v>57</v>
      </c>
      <c r="AB12" s="86"/>
      <c r="AC12" s="86"/>
      <c r="AD12" s="86" t="s">
        <v>61</v>
      </c>
      <c r="AE12" s="86"/>
      <c r="AF12" s="86"/>
      <c r="AG12" s="86" t="s">
        <v>63</v>
      </c>
      <c r="AH12" s="86"/>
      <c r="AI12" s="86"/>
      <c r="AJ12" s="86" t="s">
        <v>67</v>
      </c>
      <c r="AK12" s="86"/>
      <c r="AL12" s="86"/>
      <c r="AM12" s="86" t="s">
        <v>89</v>
      </c>
      <c r="AN12" s="86"/>
      <c r="AO12" s="86"/>
      <c r="AP12" s="86" t="s">
        <v>92</v>
      </c>
      <c r="AQ12" s="86"/>
      <c r="AR12" s="86"/>
      <c r="AS12" s="86" t="s">
        <v>96</v>
      </c>
      <c r="AT12" s="86"/>
      <c r="AU12" s="86"/>
      <c r="AV12" s="86" t="s">
        <v>100</v>
      </c>
      <c r="AW12" s="86"/>
      <c r="AX12" s="86"/>
      <c r="AY12" s="86" t="s">
        <v>101</v>
      </c>
      <c r="AZ12" s="86"/>
      <c r="BA12" s="86"/>
      <c r="BB12" s="86" t="s">
        <v>104</v>
      </c>
      <c r="BC12" s="86"/>
      <c r="BD12" s="86"/>
      <c r="BE12" s="86" t="s">
        <v>108</v>
      </c>
      <c r="BF12" s="86"/>
      <c r="BG12" s="86"/>
      <c r="BH12" s="86" t="s">
        <v>112</v>
      </c>
      <c r="BI12" s="86"/>
      <c r="BJ12" s="86"/>
      <c r="BK12" s="86" t="s">
        <v>116</v>
      </c>
      <c r="BL12" s="86"/>
      <c r="BM12" s="86"/>
      <c r="BN12" s="86" t="s">
        <v>120</v>
      </c>
      <c r="BO12" s="86"/>
      <c r="BP12" s="86"/>
      <c r="BQ12" s="86" t="s">
        <v>124</v>
      </c>
      <c r="BR12" s="86"/>
      <c r="BS12" s="86"/>
      <c r="BT12" s="86" t="s">
        <v>128</v>
      </c>
      <c r="BU12" s="86"/>
      <c r="BV12" s="86"/>
      <c r="BW12" s="86" t="s">
        <v>132</v>
      </c>
      <c r="BX12" s="86"/>
      <c r="BY12" s="86"/>
      <c r="BZ12" s="86" t="s">
        <v>136</v>
      </c>
      <c r="CA12" s="86"/>
      <c r="CB12" s="86"/>
      <c r="CC12" s="60" t="s">
        <v>149</v>
      </c>
      <c r="CD12" s="61"/>
      <c r="CE12" s="62"/>
      <c r="CF12" s="60" t="s">
        <v>153</v>
      </c>
      <c r="CG12" s="61"/>
      <c r="CH12" s="62"/>
      <c r="CI12" s="60" t="s">
        <v>157</v>
      </c>
      <c r="CJ12" s="61"/>
      <c r="CK12" s="62"/>
      <c r="CL12" s="60" t="s">
        <v>161</v>
      </c>
      <c r="CM12" s="61"/>
      <c r="CN12" s="62"/>
      <c r="CO12" s="60" t="s">
        <v>165</v>
      </c>
      <c r="CP12" s="61"/>
      <c r="CQ12" s="62"/>
      <c r="CR12" s="60" t="s">
        <v>169</v>
      </c>
      <c r="CS12" s="61"/>
      <c r="CT12" s="62"/>
      <c r="CU12" s="60" t="s">
        <v>173</v>
      </c>
      <c r="CV12" s="61"/>
      <c r="CW12" s="62"/>
      <c r="CX12" s="60" t="s">
        <v>177</v>
      </c>
      <c r="CY12" s="61"/>
      <c r="CZ12" s="61"/>
      <c r="DA12" s="60" t="s">
        <v>193</v>
      </c>
      <c r="DB12" s="61"/>
      <c r="DC12" s="62"/>
      <c r="DD12" s="60" t="s">
        <v>195</v>
      </c>
      <c r="DE12" s="61"/>
      <c r="DF12" s="62"/>
      <c r="DG12" s="60" t="s">
        <v>199</v>
      </c>
      <c r="DH12" s="61"/>
      <c r="DI12" s="62"/>
      <c r="DJ12" s="60" t="s">
        <v>203</v>
      </c>
      <c r="DK12" s="61"/>
      <c r="DL12" s="62"/>
      <c r="DM12" s="60" t="s">
        <v>207</v>
      </c>
      <c r="DN12" s="61"/>
      <c r="DO12" s="62"/>
      <c r="DP12" s="60" t="s">
        <v>211</v>
      </c>
      <c r="DQ12" s="61"/>
      <c r="DR12" s="62"/>
      <c r="DS12" s="60" t="s">
        <v>215</v>
      </c>
      <c r="DT12" s="61"/>
      <c r="DU12" s="62"/>
      <c r="DV12" s="60" t="s">
        <v>219</v>
      </c>
      <c r="DW12" s="61"/>
      <c r="DX12" s="62"/>
      <c r="DY12" s="60" t="s">
        <v>223</v>
      </c>
      <c r="DZ12" s="61"/>
      <c r="EA12" s="62"/>
      <c r="EB12" s="60" t="s">
        <v>226</v>
      </c>
      <c r="EC12" s="61"/>
      <c r="ED12" s="61"/>
      <c r="EE12" s="60" t="s">
        <v>247</v>
      </c>
      <c r="EF12" s="61"/>
      <c r="EG12" s="62"/>
      <c r="EH12" s="60" t="s">
        <v>251</v>
      </c>
      <c r="EI12" s="61"/>
      <c r="EJ12" s="62"/>
      <c r="EK12" s="60" t="s">
        <v>255</v>
      </c>
      <c r="EL12" s="61"/>
      <c r="EM12" s="62"/>
      <c r="EN12" s="60" t="s">
        <v>259</v>
      </c>
      <c r="EO12" s="61"/>
      <c r="EP12" s="62"/>
      <c r="EQ12" s="60" t="s">
        <v>260</v>
      </c>
      <c r="ER12" s="61"/>
      <c r="ES12" s="62"/>
      <c r="ET12" s="60" t="s">
        <v>264</v>
      </c>
      <c r="EU12" s="61"/>
      <c r="EV12" s="62"/>
      <c r="EW12" s="60" t="s">
        <v>266</v>
      </c>
      <c r="EX12" s="61"/>
      <c r="EY12" s="62"/>
      <c r="EZ12" s="60" t="s">
        <v>268</v>
      </c>
      <c r="FA12" s="61"/>
      <c r="FB12" s="62"/>
      <c r="FC12" s="60" t="s">
        <v>270</v>
      </c>
      <c r="FD12" s="61"/>
      <c r="FE12" s="62"/>
      <c r="FF12" s="60" t="s">
        <v>274</v>
      </c>
      <c r="FG12" s="61"/>
      <c r="FH12" s="62"/>
      <c r="FI12" s="60" t="s">
        <v>277</v>
      </c>
      <c r="FJ12" s="61"/>
      <c r="FK12" s="62"/>
      <c r="FL12" s="60" t="s">
        <v>280</v>
      </c>
      <c r="FM12" s="61"/>
      <c r="FN12" s="62"/>
      <c r="FO12" s="60" t="s">
        <v>284</v>
      </c>
      <c r="FP12" s="61"/>
      <c r="FQ12" s="62"/>
      <c r="FR12" s="60" t="s">
        <v>287</v>
      </c>
      <c r="FS12" s="61"/>
      <c r="FT12" s="61"/>
      <c r="FU12" s="60" t="s">
        <v>313</v>
      </c>
      <c r="FV12" s="61"/>
      <c r="FW12" s="62"/>
      <c r="FX12" s="60" t="s">
        <v>314</v>
      </c>
      <c r="FY12" s="61"/>
      <c r="FZ12" s="62"/>
      <c r="GA12" s="60" t="s">
        <v>318</v>
      </c>
      <c r="GB12" s="61"/>
      <c r="GC12" s="62"/>
      <c r="GD12" s="60" t="s">
        <v>365</v>
      </c>
      <c r="GE12" s="61"/>
      <c r="GF12" s="62"/>
      <c r="GG12" s="60" t="s">
        <v>321</v>
      </c>
      <c r="GH12" s="61"/>
      <c r="GI12" s="62"/>
      <c r="GJ12" s="60" t="s">
        <v>323</v>
      </c>
      <c r="GK12" s="61"/>
      <c r="GL12" s="62"/>
      <c r="GM12" s="60" t="s">
        <v>327</v>
      </c>
      <c r="GN12" s="61"/>
      <c r="GO12" s="62"/>
      <c r="GP12" s="60" t="s">
        <v>329</v>
      </c>
      <c r="GQ12" s="61"/>
      <c r="GR12" s="62"/>
      <c r="GS12" s="60" t="s">
        <v>333</v>
      </c>
      <c r="GT12" s="61"/>
      <c r="GU12" s="62"/>
      <c r="GV12" s="60" t="s">
        <v>335</v>
      </c>
      <c r="GW12" s="61"/>
      <c r="GX12" s="62"/>
      <c r="GY12" s="60" t="s">
        <v>339</v>
      </c>
      <c r="GZ12" s="61"/>
      <c r="HA12" s="62"/>
      <c r="HB12" s="60" t="s">
        <v>343</v>
      </c>
      <c r="HC12" s="61"/>
      <c r="HD12" s="62"/>
      <c r="HE12" s="60" t="s">
        <v>347</v>
      </c>
      <c r="HF12" s="61"/>
      <c r="HG12" s="62"/>
      <c r="HH12" s="60" t="s">
        <v>351</v>
      </c>
      <c r="HI12" s="61"/>
      <c r="HJ12" s="62"/>
      <c r="HK12" s="60" t="s">
        <v>355</v>
      </c>
      <c r="HL12" s="61"/>
      <c r="HM12" s="62"/>
      <c r="HN12" s="60" t="s">
        <v>358</v>
      </c>
      <c r="HO12" s="61"/>
      <c r="HP12" s="62"/>
      <c r="HQ12" s="60" t="s">
        <v>361</v>
      </c>
      <c r="HR12" s="61"/>
      <c r="HS12" s="62"/>
    </row>
    <row r="13" spans="1:227" ht="90.6" customHeight="1" thickBot="1">
      <c r="A13" s="99"/>
      <c r="B13" s="99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92" t="s">
        <v>3209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94" t="s">
        <v>3243</v>
      </c>
      <c r="B40" s="9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t="s">
        <v>3215</v>
      </c>
      <c r="AI42" s="12"/>
    </row>
    <row r="43" spans="1:227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>
      <c r="B51" t="s">
        <v>3216</v>
      </c>
      <c r="C51" t="s">
        <v>3221</v>
      </c>
      <c r="D51">
        <f>(DA40+DD40+DG40+DJ40+DM40+DP40+DS40+DV40+DY40+EB40)/10</f>
        <v>0</v>
      </c>
    </row>
    <row r="52" spans="2:4">
      <c r="B52" t="s">
        <v>3217</v>
      </c>
      <c r="C52" t="s">
        <v>3221</v>
      </c>
      <c r="D52">
        <f>(DB40+DE40+DH40+DK40+DN40+DQ40+DT40+DW40+DZ40+EC40)/10</f>
        <v>0</v>
      </c>
    </row>
    <row r="53" spans="2:4">
      <c r="B53" t="s">
        <v>3218</v>
      </c>
      <c r="C53" t="s">
        <v>3221</v>
      </c>
      <c r="D53">
        <f>(DC40+DF40+DI40+DL40+DO40+DR40+DU40+DX40+EA40+ED40)/10</f>
        <v>0</v>
      </c>
    </row>
    <row r="55" spans="2:4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A40" sqref="A40:B40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59" t="s">
        <v>3240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101"/>
      <c r="BH4" s="71" t="s">
        <v>2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 t="s">
        <v>2</v>
      </c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81" t="s">
        <v>181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1"/>
      <c r="EQ4" s="80" t="s">
        <v>244</v>
      </c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68" t="s">
        <v>244</v>
      </c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 t="s">
        <v>244</v>
      </c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 t="s">
        <v>244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70"/>
      <c r="HT4" s="71" t="s">
        <v>244</v>
      </c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  <c r="IX4" s="83" t="s">
        <v>291</v>
      </c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5"/>
    </row>
    <row r="5" spans="1:317" ht="15.75" customHeight="1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2" t="s">
        <v>86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9"/>
      <c r="CU5" s="73" t="s">
        <v>3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8"/>
      <c r="DP5" s="76" t="s">
        <v>182</v>
      </c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74" t="s">
        <v>387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65" t="s">
        <v>245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426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 t="s">
        <v>438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65" t="s">
        <v>246</v>
      </c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73" t="s">
        <v>292</v>
      </c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8"/>
    </row>
    <row r="6" spans="1:317" ht="0.75" customHeight="1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>
      <c r="A11" s="99"/>
      <c r="B11" s="99"/>
      <c r="C11" s="90" t="s">
        <v>368</v>
      </c>
      <c r="D11" s="91" t="s">
        <v>5</v>
      </c>
      <c r="E11" s="91" t="s">
        <v>6</v>
      </c>
      <c r="F11" s="74" t="s">
        <v>369</v>
      </c>
      <c r="G11" s="74" t="s">
        <v>7</v>
      </c>
      <c r="H11" s="74" t="s">
        <v>8</v>
      </c>
      <c r="I11" s="74" t="s">
        <v>370</v>
      </c>
      <c r="J11" s="74" t="s">
        <v>9</v>
      </c>
      <c r="K11" s="74" t="s">
        <v>10</v>
      </c>
      <c r="L11" s="91" t="s">
        <v>371</v>
      </c>
      <c r="M11" s="91" t="s">
        <v>9</v>
      </c>
      <c r="N11" s="91" t="s">
        <v>10</v>
      </c>
      <c r="O11" s="91" t="s">
        <v>372</v>
      </c>
      <c r="P11" s="91" t="s">
        <v>11</v>
      </c>
      <c r="Q11" s="91" t="s">
        <v>4</v>
      </c>
      <c r="R11" s="91" t="s">
        <v>373</v>
      </c>
      <c r="S11" s="91" t="s">
        <v>6</v>
      </c>
      <c r="T11" s="91" t="s">
        <v>12</v>
      </c>
      <c r="U11" s="91" t="s">
        <v>374</v>
      </c>
      <c r="V11" s="91" t="s">
        <v>6</v>
      </c>
      <c r="W11" s="91" t="s">
        <v>12</v>
      </c>
      <c r="X11" s="88" t="s">
        <v>375</v>
      </c>
      <c r="Y11" s="89" t="s">
        <v>10</v>
      </c>
      <c r="Z11" s="90" t="s">
        <v>13</v>
      </c>
      <c r="AA11" s="91" t="s">
        <v>376</v>
      </c>
      <c r="AB11" s="91" t="s">
        <v>14</v>
      </c>
      <c r="AC11" s="91" t="s">
        <v>15</v>
      </c>
      <c r="AD11" s="91" t="s">
        <v>377</v>
      </c>
      <c r="AE11" s="91" t="s">
        <v>4</v>
      </c>
      <c r="AF11" s="91" t="s">
        <v>5</v>
      </c>
      <c r="AG11" s="91" t="s">
        <v>378</v>
      </c>
      <c r="AH11" s="91" t="s">
        <v>12</v>
      </c>
      <c r="AI11" s="91" t="s">
        <v>7</v>
      </c>
      <c r="AJ11" s="82" t="s">
        <v>379</v>
      </c>
      <c r="AK11" s="105"/>
      <c r="AL11" s="105"/>
      <c r="AM11" s="82" t="s">
        <v>380</v>
      </c>
      <c r="AN11" s="105"/>
      <c r="AO11" s="105"/>
      <c r="AP11" s="82" t="s">
        <v>381</v>
      </c>
      <c r="AQ11" s="105"/>
      <c r="AR11" s="105"/>
      <c r="AS11" s="82" t="s">
        <v>382</v>
      </c>
      <c r="AT11" s="105"/>
      <c r="AU11" s="105"/>
      <c r="AV11" s="82" t="s">
        <v>383</v>
      </c>
      <c r="AW11" s="105"/>
      <c r="AX11" s="105"/>
      <c r="AY11" s="82" t="s">
        <v>384</v>
      </c>
      <c r="AZ11" s="105"/>
      <c r="BA11" s="105"/>
      <c r="BB11" s="82" t="s">
        <v>385</v>
      </c>
      <c r="BC11" s="105"/>
      <c r="BD11" s="105"/>
      <c r="BE11" s="82" t="s">
        <v>386</v>
      </c>
      <c r="BF11" s="105"/>
      <c r="BG11" s="105"/>
      <c r="BH11" s="91" t="s">
        <v>402</v>
      </c>
      <c r="BI11" s="91"/>
      <c r="BJ11" s="91"/>
      <c r="BK11" s="88" t="s">
        <v>5</v>
      </c>
      <c r="BL11" s="89"/>
      <c r="BM11" s="90"/>
      <c r="BN11" s="88" t="s">
        <v>403</v>
      </c>
      <c r="BO11" s="89"/>
      <c r="BP11" s="90"/>
      <c r="BQ11" s="91" t="s">
        <v>12</v>
      </c>
      <c r="BR11" s="91"/>
      <c r="BS11" s="91"/>
      <c r="BT11" s="91" t="s">
        <v>7</v>
      </c>
      <c r="BU11" s="91"/>
      <c r="BV11" s="91"/>
      <c r="BW11" s="91" t="s">
        <v>8</v>
      </c>
      <c r="BX11" s="91"/>
      <c r="BY11" s="91"/>
      <c r="BZ11" s="87" t="s">
        <v>16</v>
      </c>
      <c r="CA11" s="87"/>
      <c r="CB11" s="87"/>
      <c r="CC11" s="91" t="s">
        <v>9</v>
      </c>
      <c r="CD11" s="91"/>
      <c r="CE11" s="91"/>
      <c r="CF11" s="91" t="s">
        <v>10</v>
      </c>
      <c r="CG11" s="91"/>
      <c r="CH11" s="91"/>
      <c r="CI11" s="91" t="s">
        <v>13</v>
      </c>
      <c r="CJ11" s="91"/>
      <c r="CK11" s="91"/>
      <c r="CL11" s="91" t="s">
        <v>404</v>
      </c>
      <c r="CM11" s="91"/>
      <c r="CN11" s="91"/>
      <c r="CO11" s="91" t="s">
        <v>14</v>
      </c>
      <c r="CP11" s="91"/>
      <c r="CQ11" s="91"/>
      <c r="CR11" s="84" t="s">
        <v>15</v>
      </c>
      <c r="CS11" s="84"/>
      <c r="CT11" s="84"/>
      <c r="CU11" s="84" t="s">
        <v>405</v>
      </c>
      <c r="CV11" s="84"/>
      <c r="CW11" s="85"/>
      <c r="CX11" s="74" t="s">
        <v>406</v>
      </c>
      <c r="CY11" s="74"/>
      <c r="CZ11" s="74"/>
      <c r="DA11" s="74" t="s">
        <v>407</v>
      </c>
      <c r="DB11" s="74"/>
      <c r="DC11" s="74"/>
      <c r="DD11" s="64" t="s">
        <v>408</v>
      </c>
      <c r="DE11" s="64"/>
      <c r="DF11" s="64"/>
      <c r="DG11" s="74" t="s">
        <v>409</v>
      </c>
      <c r="DH11" s="74"/>
      <c r="DI11" s="74"/>
      <c r="DJ11" s="74" t="s">
        <v>410</v>
      </c>
      <c r="DK11" s="74"/>
      <c r="DL11" s="74"/>
      <c r="DM11" s="74" t="s">
        <v>411</v>
      </c>
      <c r="DN11" s="74"/>
      <c r="DO11" s="74"/>
      <c r="DP11" s="73" t="s">
        <v>396</v>
      </c>
      <c r="DQ11" s="77"/>
      <c r="DR11" s="78"/>
      <c r="DS11" s="73" t="s">
        <v>397</v>
      </c>
      <c r="DT11" s="77"/>
      <c r="DU11" s="78"/>
      <c r="DV11" s="73" t="s">
        <v>398</v>
      </c>
      <c r="DW11" s="77"/>
      <c r="DX11" s="78"/>
      <c r="DY11" s="64" t="s">
        <v>399</v>
      </c>
      <c r="DZ11" s="64"/>
      <c r="EA11" s="64"/>
      <c r="EB11" s="64" t="s">
        <v>400</v>
      </c>
      <c r="EC11" s="64"/>
      <c r="ED11" s="64"/>
      <c r="EE11" s="64" t="s">
        <v>412</v>
      </c>
      <c r="EF11" s="64"/>
      <c r="EG11" s="64"/>
      <c r="EH11" s="64" t="s">
        <v>413</v>
      </c>
      <c r="EI11" s="64"/>
      <c r="EJ11" s="64"/>
      <c r="EK11" s="64" t="s">
        <v>414</v>
      </c>
      <c r="EL11" s="64"/>
      <c r="EM11" s="64"/>
      <c r="EN11" s="64" t="s">
        <v>415</v>
      </c>
      <c r="EO11" s="64"/>
      <c r="EP11" s="73"/>
      <c r="EQ11" s="64" t="s">
        <v>388</v>
      </c>
      <c r="ER11" s="64"/>
      <c r="ES11" s="64"/>
      <c r="ET11" s="64" t="s">
        <v>389</v>
      </c>
      <c r="EU11" s="64"/>
      <c r="EV11" s="64"/>
      <c r="EW11" s="64" t="s">
        <v>390</v>
      </c>
      <c r="EX11" s="64"/>
      <c r="EY11" s="64"/>
      <c r="EZ11" s="64" t="s">
        <v>391</v>
      </c>
      <c r="FA11" s="64"/>
      <c r="FB11" s="64"/>
      <c r="FC11" s="64" t="s">
        <v>392</v>
      </c>
      <c r="FD11" s="64"/>
      <c r="FE11" s="64"/>
      <c r="FF11" s="64" t="s">
        <v>393</v>
      </c>
      <c r="FG11" s="64"/>
      <c r="FH11" s="64"/>
      <c r="FI11" s="64" t="s">
        <v>394</v>
      </c>
      <c r="FJ11" s="64"/>
      <c r="FK11" s="64"/>
      <c r="FL11" s="64" t="s">
        <v>395</v>
      </c>
      <c r="FM11" s="64"/>
      <c r="FN11" s="64"/>
      <c r="FO11" s="64" t="s">
        <v>431</v>
      </c>
      <c r="FP11" s="64"/>
      <c r="FQ11" s="64"/>
      <c r="FR11" s="64" t="s">
        <v>432</v>
      </c>
      <c r="FS11" s="64"/>
      <c r="FT11" s="64"/>
      <c r="FU11" s="64" t="s">
        <v>433</v>
      </c>
      <c r="FV11" s="64"/>
      <c r="FW11" s="64"/>
      <c r="FX11" s="64" t="s">
        <v>434</v>
      </c>
      <c r="FY11" s="64"/>
      <c r="FZ11" s="64"/>
      <c r="GA11" s="64" t="s">
        <v>435</v>
      </c>
      <c r="GB11" s="64"/>
      <c r="GC11" s="64"/>
      <c r="GD11" s="64" t="s">
        <v>436</v>
      </c>
      <c r="GE11" s="64"/>
      <c r="GF11" s="64"/>
      <c r="GG11" s="73" t="s">
        <v>437</v>
      </c>
      <c r="GH11" s="77"/>
      <c r="GI11" s="78"/>
      <c r="GJ11" s="73" t="s">
        <v>427</v>
      </c>
      <c r="GK11" s="77"/>
      <c r="GL11" s="78"/>
      <c r="GM11" s="73" t="s">
        <v>428</v>
      </c>
      <c r="GN11" s="77"/>
      <c r="GO11" s="78"/>
      <c r="GP11" s="73" t="s">
        <v>429</v>
      </c>
      <c r="GQ11" s="77"/>
      <c r="GR11" s="78"/>
      <c r="GS11" s="73" t="s">
        <v>430</v>
      </c>
      <c r="GT11" s="77"/>
      <c r="GU11" s="78"/>
      <c r="GV11" s="73" t="s">
        <v>439</v>
      </c>
      <c r="GW11" s="77"/>
      <c r="GX11" s="78"/>
      <c r="GY11" s="73" t="s">
        <v>440</v>
      </c>
      <c r="GZ11" s="77"/>
      <c r="HA11" s="78"/>
      <c r="HB11" s="73" t="s">
        <v>441</v>
      </c>
      <c r="HC11" s="77"/>
      <c r="HD11" s="78"/>
      <c r="HE11" s="73" t="s">
        <v>442</v>
      </c>
      <c r="HF11" s="77"/>
      <c r="HG11" s="78"/>
      <c r="HH11" s="73" t="s">
        <v>443</v>
      </c>
      <c r="HI11" s="77"/>
      <c r="HJ11" s="78"/>
      <c r="HK11" s="73" t="s">
        <v>444</v>
      </c>
      <c r="HL11" s="77"/>
      <c r="HM11" s="78"/>
      <c r="HN11" s="73" t="s">
        <v>445</v>
      </c>
      <c r="HO11" s="77"/>
      <c r="HP11" s="78"/>
      <c r="HQ11" s="73" t="s">
        <v>446</v>
      </c>
      <c r="HR11" s="77"/>
      <c r="HS11" s="78"/>
      <c r="HT11" s="78" t="s">
        <v>416</v>
      </c>
      <c r="HU11" s="64"/>
      <c r="HV11" s="64"/>
      <c r="HW11" s="64" t="s">
        <v>417</v>
      </c>
      <c r="HX11" s="64"/>
      <c r="HY11" s="64"/>
      <c r="HZ11" s="64" t="s">
        <v>418</v>
      </c>
      <c r="IA11" s="64"/>
      <c r="IB11" s="64"/>
      <c r="IC11" s="64" t="s">
        <v>419</v>
      </c>
      <c r="ID11" s="64"/>
      <c r="IE11" s="64"/>
      <c r="IF11" s="64" t="s">
        <v>420</v>
      </c>
      <c r="IG11" s="64"/>
      <c r="IH11" s="64"/>
      <c r="II11" s="64" t="s">
        <v>421</v>
      </c>
      <c r="IJ11" s="64"/>
      <c r="IK11" s="64"/>
      <c r="IL11" s="64" t="s">
        <v>422</v>
      </c>
      <c r="IM11" s="64"/>
      <c r="IN11" s="64"/>
      <c r="IO11" s="64" t="s">
        <v>423</v>
      </c>
      <c r="IP11" s="64"/>
      <c r="IQ11" s="64"/>
      <c r="IR11" s="64" t="s">
        <v>424</v>
      </c>
      <c r="IS11" s="64"/>
      <c r="IT11" s="64"/>
      <c r="IU11" s="64" t="s">
        <v>425</v>
      </c>
      <c r="IV11" s="64"/>
      <c r="IW11" s="64"/>
      <c r="IX11" s="64" t="s">
        <v>447</v>
      </c>
      <c r="IY11" s="64"/>
      <c r="IZ11" s="64"/>
      <c r="JA11" s="64" t="s">
        <v>448</v>
      </c>
      <c r="JB11" s="64"/>
      <c r="JC11" s="64"/>
      <c r="JD11" s="64" t="s">
        <v>449</v>
      </c>
      <c r="JE11" s="64"/>
      <c r="JF11" s="64"/>
      <c r="JG11" s="64" t="s">
        <v>450</v>
      </c>
      <c r="JH11" s="64"/>
      <c r="JI11" s="64"/>
      <c r="JJ11" s="64" t="s">
        <v>451</v>
      </c>
      <c r="JK11" s="64"/>
      <c r="JL11" s="64"/>
      <c r="JM11" s="64" t="s">
        <v>452</v>
      </c>
      <c r="JN11" s="64"/>
      <c r="JO11" s="64"/>
      <c r="JP11" s="64" t="s">
        <v>453</v>
      </c>
      <c r="JQ11" s="64"/>
      <c r="JR11" s="64"/>
      <c r="JS11" s="64" t="s">
        <v>454</v>
      </c>
      <c r="JT11" s="64"/>
      <c r="JU11" s="64"/>
      <c r="JV11" s="64" t="s">
        <v>455</v>
      </c>
      <c r="JW11" s="64"/>
      <c r="JX11" s="64"/>
      <c r="JY11" s="64" t="s">
        <v>456</v>
      </c>
      <c r="JZ11" s="64"/>
      <c r="KA11" s="64"/>
      <c r="KB11" s="64" t="s">
        <v>457</v>
      </c>
      <c r="KC11" s="64"/>
      <c r="KD11" s="64"/>
      <c r="KE11" s="64" t="s">
        <v>458</v>
      </c>
      <c r="KF11" s="64"/>
      <c r="KG11" s="64"/>
      <c r="KH11" s="64" t="s">
        <v>459</v>
      </c>
      <c r="KI11" s="64"/>
      <c r="KJ11" s="64"/>
      <c r="KK11" s="64" t="s">
        <v>460</v>
      </c>
      <c r="KL11" s="64"/>
      <c r="KM11" s="64"/>
      <c r="KN11" s="64" t="s">
        <v>461</v>
      </c>
      <c r="KO11" s="64"/>
      <c r="KP11" s="64"/>
      <c r="KQ11" s="64" t="s">
        <v>462</v>
      </c>
      <c r="KR11" s="64"/>
      <c r="KS11" s="64"/>
      <c r="KT11" s="64" t="s">
        <v>463</v>
      </c>
      <c r="KU11" s="64"/>
      <c r="KV11" s="73"/>
      <c r="KW11" s="64" t="s">
        <v>464</v>
      </c>
      <c r="KX11" s="64"/>
      <c r="KY11" s="73"/>
      <c r="KZ11" s="64" t="s">
        <v>465</v>
      </c>
      <c r="LA11" s="64"/>
      <c r="LB11" s="73"/>
      <c r="LC11" s="64" t="s">
        <v>466</v>
      </c>
      <c r="LD11" s="64"/>
      <c r="LE11" s="64"/>
    </row>
    <row r="12" spans="1:317" ht="110.25" customHeight="1" thickBot="1">
      <c r="A12" s="99"/>
      <c r="B12" s="99"/>
      <c r="C12" s="60" t="s">
        <v>467</v>
      </c>
      <c r="D12" s="61"/>
      <c r="E12" s="62"/>
      <c r="F12" s="60" t="s">
        <v>471</v>
      </c>
      <c r="G12" s="61"/>
      <c r="H12" s="62"/>
      <c r="I12" s="60" t="s">
        <v>475</v>
      </c>
      <c r="J12" s="61"/>
      <c r="K12" s="62"/>
      <c r="L12" s="60" t="s">
        <v>479</v>
      </c>
      <c r="M12" s="61"/>
      <c r="N12" s="62"/>
      <c r="O12" s="60" t="s">
        <v>483</v>
      </c>
      <c r="P12" s="61"/>
      <c r="Q12" s="62"/>
      <c r="R12" s="60" t="s">
        <v>484</v>
      </c>
      <c r="S12" s="61"/>
      <c r="T12" s="62"/>
      <c r="U12" s="60" t="s">
        <v>488</v>
      </c>
      <c r="V12" s="61"/>
      <c r="W12" s="62"/>
      <c r="X12" s="60" t="s">
        <v>493</v>
      </c>
      <c r="Y12" s="61"/>
      <c r="Z12" s="62"/>
      <c r="AA12" s="60" t="s">
        <v>497</v>
      </c>
      <c r="AB12" s="61"/>
      <c r="AC12" s="62"/>
      <c r="AD12" s="60" t="s">
        <v>501</v>
      </c>
      <c r="AE12" s="61"/>
      <c r="AF12" s="62"/>
      <c r="AG12" s="60" t="s">
        <v>505</v>
      </c>
      <c r="AH12" s="61"/>
      <c r="AI12" s="62"/>
      <c r="AJ12" s="60" t="s">
        <v>508</v>
      </c>
      <c r="AK12" s="61"/>
      <c r="AL12" s="62"/>
      <c r="AM12" s="60" t="s">
        <v>511</v>
      </c>
      <c r="AN12" s="61"/>
      <c r="AO12" s="62"/>
      <c r="AP12" s="60" t="s">
        <v>514</v>
      </c>
      <c r="AQ12" s="61"/>
      <c r="AR12" s="62"/>
      <c r="AS12" s="60" t="s">
        <v>518</v>
      </c>
      <c r="AT12" s="61"/>
      <c r="AU12" s="62"/>
      <c r="AV12" s="60" t="s">
        <v>521</v>
      </c>
      <c r="AW12" s="61"/>
      <c r="AX12" s="62"/>
      <c r="AY12" s="60" t="s">
        <v>525</v>
      </c>
      <c r="AZ12" s="61"/>
      <c r="BA12" s="62"/>
      <c r="BB12" s="60" t="s">
        <v>529</v>
      </c>
      <c r="BC12" s="61"/>
      <c r="BD12" s="62"/>
      <c r="BE12" s="60" t="s">
        <v>533</v>
      </c>
      <c r="BF12" s="61"/>
      <c r="BG12" s="62"/>
      <c r="BH12" s="60" t="s">
        <v>537</v>
      </c>
      <c r="BI12" s="61"/>
      <c r="BJ12" s="62"/>
      <c r="BK12" s="60" t="s">
        <v>539</v>
      </c>
      <c r="BL12" s="61"/>
      <c r="BM12" s="62"/>
      <c r="BN12" s="60" t="s">
        <v>541</v>
      </c>
      <c r="BO12" s="61"/>
      <c r="BP12" s="62"/>
      <c r="BQ12" s="60" t="s">
        <v>543</v>
      </c>
      <c r="BR12" s="61"/>
      <c r="BS12" s="62"/>
      <c r="BT12" s="60" t="s">
        <v>547</v>
      </c>
      <c r="BU12" s="61"/>
      <c r="BV12" s="62"/>
      <c r="BW12" s="60" t="s">
        <v>550</v>
      </c>
      <c r="BX12" s="61"/>
      <c r="BY12" s="62"/>
      <c r="BZ12" s="60" t="s">
        <v>553</v>
      </c>
      <c r="CA12" s="61"/>
      <c r="CB12" s="62"/>
      <c r="CC12" s="60" t="s">
        <v>555</v>
      </c>
      <c r="CD12" s="61"/>
      <c r="CE12" s="62"/>
      <c r="CF12" s="60" t="s">
        <v>557</v>
      </c>
      <c r="CG12" s="61"/>
      <c r="CH12" s="62"/>
      <c r="CI12" s="60" t="s">
        <v>561</v>
      </c>
      <c r="CJ12" s="61"/>
      <c r="CK12" s="62"/>
      <c r="CL12" s="60" t="s">
        <v>565</v>
      </c>
      <c r="CM12" s="61"/>
      <c r="CN12" s="62"/>
      <c r="CO12" s="60" t="s">
        <v>569</v>
      </c>
      <c r="CP12" s="61"/>
      <c r="CQ12" s="62"/>
      <c r="CR12" s="60" t="s">
        <v>573</v>
      </c>
      <c r="CS12" s="61"/>
      <c r="CT12" s="62"/>
      <c r="CU12" s="60" t="s">
        <v>575</v>
      </c>
      <c r="CV12" s="61"/>
      <c r="CW12" s="62"/>
      <c r="CX12" s="60" t="s">
        <v>579</v>
      </c>
      <c r="CY12" s="61"/>
      <c r="CZ12" s="62"/>
      <c r="DA12" s="60" t="s">
        <v>582</v>
      </c>
      <c r="DB12" s="61"/>
      <c r="DC12" s="62"/>
      <c r="DD12" s="60" t="s">
        <v>586</v>
      </c>
      <c r="DE12" s="61"/>
      <c r="DF12" s="62"/>
      <c r="DG12" s="60" t="s">
        <v>589</v>
      </c>
      <c r="DH12" s="61"/>
      <c r="DI12" s="62"/>
      <c r="DJ12" s="60" t="s">
        <v>593</v>
      </c>
      <c r="DK12" s="61"/>
      <c r="DL12" s="62"/>
      <c r="DM12" s="60" t="s">
        <v>597</v>
      </c>
      <c r="DN12" s="61"/>
      <c r="DO12" s="62"/>
      <c r="DP12" s="60" t="s">
        <v>598</v>
      </c>
      <c r="DQ12" s="61"/>
      <c r="DR12" s="62"/>
      <c r="DS12" s="60" t="s">
        <v>601</v>
      </c>
      <c r="DT12" s="61"/>
      <c r="DU12" s="62"/>
      <c r="DV12" s="106" t="s">
        <v>604</v>
      </c>
      <c r="DW12" s="107"/>
      <c r="DX12" s="108"/>
      <c r="DY12" s="60" t="s">
        <v>608</v>
      </c>
      <c r="DZ12" s="61"/>
      <c r="EA12" s="62"/>
      <c r="EB12" s="60" t="s">
        <v>612</v>
      </c>
      <c r="EC12" s="61"/>
      <c r="ED12" s="62"/>
      <c r="EE12" s="60" t="s">
        <v>613</v>
      </c>
      <c r="EF12" s="61"/>
      <c r="EG12" s="62"/>
      <c r="EH12" s="60" t="s">
        <v>616</v>
      </c>
      <c r="EI12" s="61"/>
      <c r="EJ12" s="62"/>
      <c r="EK12" s="60" t="s">
        <v>617</v>
      </c>
      <c r="EL12" s="61"/>
      <c r="EM12" s="62"/>
      <c r="EN12" s="60" t="s">
        <v>620</v>
      </c>
      <c r="EO12" s="61"/>
      <c r="EP12" s="62"/>
      <c r="EQ12" s="60" t="s">
        <v>624</v>
      </c>
      <c r="ER12" s="61"/>
      <c r="ES12" s="62"/>
      <c r="ET12" s="60" t="s">
        <v>628</v>
      </c>
      <c r="EU12" s="61"/>
      <c r="EV12" s="62"/>
      <c r="EW12" s="60" t="s">
        <v>631</v>
      </c>
      <c r="EX12" s="61"/>
      <c r="EY12" s="62"/>
      <c r="EZ12" s="60" t="s">
        <v>634</v>
      </c>
      <c r="FA12" s="61"/>
      <c r="FB12" s="62"/>
      <c r="FC12" s="60" t="s">
        <v>638</v>
      </c>
      <c r="FD12" s="61"/>
      <c r="FE12" s="62"/>
      <c r="FF12" s="60" t="s">
        <v>642</v>
      </c>
      <c r="FG12" s="61"/>
      <c r="FH12" s="62"/>
      <c r="FI12" s="60" t="s">
        <v>646</v>
      </c>
      <c r="FJ12" s="61"/>
      <c r="FK12" s="62"/>
      <c r="FL12" s="60" t="s">
        <v>648</v>
      </c>
      <c r="FM12" s="61"/>
      <c r="FN12" s="62"/>
      <c r="FO12" s="60" t="s">
        <v>650</v>
      </c>
      <c r="FP12" s="61"/>
      <c r="FQ12" s="62"/>
      <c r="FR12" s="60" t="s">
        <v>652</v>
      </c>
      <c r="FS12" s="61"/>
      <c r="FT12" s="62"/>
      <c r="FU12" s="60" t="s">
        <v>653</v>
      </c>
      <c r="FV12" s="61"/>
      <c r="FW12" s="62"/>
      <c r="FX12" s="60" t="s">
        <v>654</v>
      </c>
      <c r="FY12" s="61"/>
      <c r="FZ12" s="62"/>
      <c r="GA12" s="60" t="s">
        <v>658</v>
      </c>
      <c r="GB12" s="61"/>
      <c r="GC12" s="62"/>
      <c r="GD12" s="60" t="s">
        <v>661</v>
      </c>
      <c r="GE12" s="61"/>
      <c r="GF12" s="62"/>
      <c r="GG12" s="60" t="s">
        <v>665</v>
      </c>
      <c r="GH12" s="61"/>
      <c r="GI12" s="62"/>
      <c r="GJ12" s="60" t="s">
        <v>667</v>
      </c>
      <c r="GK12" s="61"/>
      <c r="GL12" s="62"/>
      <c r="GM12" s="60" t="s">
        <v>669</v>
      </c>
      <c r="GN12" s="61"/>
      <c r="GO12" s="62"/>
      <c r="GP12" s="60" t="s">
        <v>673</v>
      </c>
      <c r="GQ12" s="61"/>
      <c r="GR12" s="62"/>
      <c r="GS12" s="60" t="s">
        <v>675</v>
      </c>
      <c r="GT12" s="61"/>
      <c r="GU12" s="62"/>
      <c r="GV12" s="60" t="s">
        <v>678</v>
      </c>
      <c r="GW12" s="61"/>
      <c r="GX12" s="62"/>
      <c r="GY12" s="60" t="s">
        <v>682</v>
      </c>
      <c r="GZ12" s="61"/>
      <c r="HA12" s="62"/>
      <c r="HB12" s="60" t="s">
        <v>685</v>
      </c>
      <c r="HC12" s="61"/>
      <c r="HD12" s="62"/>
      <c r="HE12" s="60" t="s">
        <v>686</v>
      </c>
      <c r="HF12" s="61"/>
      <c r="HG12" s="62"/>
      <c r="HH12" s="60" t="s">
        <v>690</v>
      </c>
      <c r="HI12" s="61"/>
      <c r="HJ12" s="62"/>
      <c r="HK12" s="60" t="s">
        <v>694</v>
      </c>
      <c r="HL12" s="61"/>
      <c r="HM12" s="62"/>
      <c r="HN12" s="60" t="s">
        <v>698</v>
      </c>
      <c r="HO12" s="61"/>
      <c r="HP12" s="62"/>
      <c r="HQ12" s="60" t="s">
        <v>699</v>
      </c>
      <c r="HR12" s="61"/>
      <c r="HS12" s="62"/>
      <c r="HT12" s="60" t="s">
        <v>700</v>
      </c>
      <c r="HU12" s="61"/>
      <c r="HV12" s="62"/>
      <c r="HW12" s="60" t="s">
        <v>704</v>
      </c>
      <c r="HX12" s="61"/>
      <c r="HY12" s="62"/>
      <c r="HZ12" s="60" t="s">
        <v>706</v>
      </c>
      <c r="IA12" s="61"/>
      <c r="IB12" s="62"/>
      <c r="IC12" s="60" t="s">
        <v>708</v>
      </c>
      <c r="ID12" s="61"/>
      <c r="IE12" s="62"/>
      <c r="IF12" s="60" t="s">
        <v>712</v>
      </c>
      <c r="IG12" s="61"/>
      <c r="IH12" s="62"/>
      <c r="II12" s="60" t="s">
        <v>713</v>
      </c>
      <c r="IJ12" s="61"/>
      <c r="IK12" s="62"/>
      <c r="IL12" s="60" t="s">
        <v>715</v>
      </c>
      <c r="IM12" s="61"/>
      <c r="IN12" s="62"/>
      <c r="IO12" s="60" t="s">
        <v>719</v>
      </c>
      <c r="IP12" s="61"/>
      <c r="IQ12" s="62"/>
      <c r="IR12" s="60" t="s">
        <v>722</v>
      </c>
      <c r="IS12" s="61"/>
      <c r="IT12" s="62"/>
      <c r="IU12" s="60" t="s">
        <v>726</v>
      </c>
      <c r="IV12" s="61"/>
      <c r="IW12" s="62"/>
      <c r="IX12" s="60" t="s">
        <v>728</v>
      </c>
      <c r="IY12" s="61"/>
      <c r="IZ12" s="62"/>
      <c r="JA12" s="60" t="s">
        <v>732</v>
      </c>
      <c r="JB12" s="61"/>
      <c r="JC12" s="62"/>
      <c r="JD12" s="60" t="s">
        <v>736</v>
      </c>
      <c r="JE12" s="61"/>
      <c r="JF12" s="62"/>
      <c r="JG12" s="60" t="s">
        <v>738</v>
      </c>
      <c r="JH12" s="61"/>
      <c r="JI12" s="62"/>
      <c r="JJ12" s="60" t="s">
        <v>742</v>
      </c>
      <c r="JK12" s="61"/>
      <c r="JL12" s="62"/>
      <c r="JM12" s="60" t="s">
        <v>745</v>
      </c>
      <c r="JN12" s="61"/>
      <c r="JO12" s="62"/>
      <c r="JP12" s="60" t="s">
        <v>749</v>
      </c>
      <c r="JQ12" s="61"/>
      <c r="JR12" s="62"/>
      <c r="JS12" s="60" t="s">
        <v>750</v>
      </c>
      <c r="JT12" s="61"/>
      <c r="JU12" s="62"/>
      <c r="JV12" s="60" t="s">
        <v>754</v>
      </c>
      <c r="JW12" s="61"/>
      <c r="JX12" s="62"/>
      <c r="JY12" s="60" t="s">
        <v>758</v>
      </c>
      <c r="JZ12" s="61"/>
      <c r="KA12" s="62"/>
      <c r="KB12" s="60" t="s">
        <v>762</v>
      </c>
      <c r="KC12" s="61"/>
      <c r="KD12" s="62"/>
      <c r="KE12" s="60" t="s">
        <v>766</v>
      </c>
      <c r="KF12" s="61"/>
      <c r="KG12" s="62"/>
      <c r="KH12" s="60" t="s">
        <v>770</v>
      </c>
      <c r="KI12" s="61"/>
      <c r="KJ12" s="62"/>
      <c r="KK12" s="60" t="s">
        <v>773</v>
      </c>
      <c r="KL12" s="61"/>
      <c r="KM12" s="62"/>
      <c r="KN12" s="60" t="s">
        <v>776</v>
      </c>
      <c r="KO12" s="61"/>
      <c r="KP12" s="62"/>
      <c r="KQ12" s="60" t="s">
        <v>779</v>
      </c>
      <c r="KR12" s="61"/>
      <c r="KS12" s="62"/>
      <c r="KT12" s="60" t="s">
        <v>783</v>
      </c>
      <c r="KU12" s="61"/>
      <c r="KV12" s="62"/>
      <c r="KW12" s="60" t="s">
        <v>785</v>
      </c>
      <c r="KX12" s="61"/>
      <c r="KY12" s="62"/>
      <c r="KZ12" s="60" t="s">
        <v>787</v>
      </c>
      <c r="LA12" s="61"/>
      <c r="LB12" s="62"/>
      <c r="LC12" s="60" t="s">
        <v>788</v>
      </c>
      <c r="LD12" s="61"/>
      <c r="LE12" s="62"/>
    </row>
    <row r="13" spans="1:317" ht="108.75" thickBot="1">
      <c r="A13" s="99"/>
      <c r="B13" s="99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>
      <c r="A40" s="94" t="s">
        <v>3244</v>
      </c>
      <c r="B40" s="95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>
      <c r="B42" t="s">
        <v>3215</v>
      </c>
    </row>
    <row r="43" spans="1:317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>
      <c r="B51" t="s">
        <v>3216</v>
      </c>
      <c r="C51" t="s">
        <v>3226</v>
      </c>
      <c r="D51">
        <f>(DP40+DS40+DV40+DY40+EB40+EE40+EH40+EK40+EN40)/9</f>
        <v>0</v>
      </c>
    </row>
    <row r="52" spans="2:4">
      <c r="B52" t="s">
        <v>3217</v>
      </c>
      <c r="C52" t="s">
        <v>3226</v>
      </c>
      <c r="D52">
        <f>(DQ40+DT40+DW40+DZ40+EC40+EF40+EI40+EL40+EO40)/9</f>
        <v>0</v>
      </c>
    </row>
    <row r="53" spans="2:4">
      <c r="B53" t="s">
        <v>3218</v>
      </c>
      <c r="C53" t="s">
        <v>3226</v>
      </c>
      <c r="D53">
        <f>(DR40+DU40+DX40+EA40+ED40+EG40+EJ40+EM40+EP40)/9</f>
        <v>0</v>
      </c>
    </row>
    <row r="55" spans="2:4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S61"/>
  <sheetViews>
    <sheetView workbookViewId="0">
      <selection activeCell="A40" sqref="A40:B40"/>
    </sheetView>
  </sheetViews>
  <sheetFormatPr defaultRowHeight="15"/>
  <cols>
    <col min="2" max="2" width="30.28515625" customWidth="1"/>
  </cols>
  <sheetData>
    <row r="1" spans="1:383" ht="15.7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>
      <c r="A2" s="59" t="s">
        <v>3241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1" t="s">
        <v>2</v>
      </c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2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71"/>
      <c r="DP4" s="131" t="s">
        <v>2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10" t="s">
        <v>181</v>
      </c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80" t="s">
        <v>244</v>
      </c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69" t="s">
        <v>244</v>
      </c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70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1" t="s">
        <v>244</v>
      </c>
      <c r="JZ4" s="72"/>
      <c r="KA4" s="72"/>
      <c r="KB4" s="72"/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102"/>
      <c r="LI4" s="83" t="s">
        <v>291</v>
      </c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5"/>
    </row>
    <row r="5" spans="1:383" ht="15.75" customHeight="1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 t="s">
        <v>86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64" t="s">
        <v>3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73"/>
      <c r="DP5" s="64" t="s">
        <v>899</v>
      </c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105" t="s">
        <v>909</v>
      </c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9"/>
      <c r="FX5" s="74" t="s">
        <v>387</v>
      </c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65" t="s">
        <v>245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7"/>
      <c r="IC5" s="132" t="s">
        <v>426</v>
      </c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  <c r="IW5" s="132"/>
      <c r="IX5" s="132"/>
      <c r="IY5" s="132"/>
      <c r="IZ5" s="132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65" t="s">
        <v>246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7"/>
      <c r="LI5" s="73" t="s">
        <v>292</v>
      </c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8"/>
    </row>
    <row r="6" spans="1:383" ht="15.75" hidden="1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>
      <c r="A11" s="99"/>
      <c r="B11" s="99"/>
      <c r="C11" s="90" t="s">
        <v>791</v>
      </c>
      <c r="D11" s="91" t="s">
        <v>5</v>
      </c>
      <c r="E11" s="91" t="s">
        <v>6</v>
      </c>
      <c r="F11" s="74" t="s">
        <v>876</v>
      </c>
      <c r="G11" s="74" t="s">
        <v>7</v>
      </c>
      <c r="H11" s="74" t="s">
        <v>8</v>
      </c>
      <c r="I11" s="74" t="s">
        <v>792</v>
      </c>
      <c r="J11" s="74" t="s">
        <v>9</v>
      </c>
      <c r="K11" s="74" t="s">
        <v>10</v>
      </c>
      <c r="L11" s="91" t="s">
        <v>793</v>
      </c>
      <c r="M11" s="91" t="s">
        <v>9</v>
      </c>
      <c r="N11" s="91" t="s">
        <v>10</v>
      </c>
      <c r="O11" s="91" t="s">
        <v>794</v>
      </c>
      <c r="P11" s="91" t="s">
        <v>11</v>
      </c>
      <c r="Q11" s="91" t="s">
        <v>4</v>
      </c>
      <c r="R11" s="91" t="s">
        <v>795</v>
      </c>
      <c r="S11" s="91" t="s">
        <v>6</v>
      </c>
      <c r="T11" s="91" t="s">
        <v>12</v>
      </c>
      <c r="U11" s="91" t="s">
        <v>796</v>
      </c>
      <c r="V11" s="91" t="s">
        <v>6</v>
      </c>
      <c r="W11" s="91" t="s">
        <v>12</v>
      </c>
      <c r="X11" s="88" t="s">
        <v>797</v>
      </c>
      <c r="Y11" s="89" t="s">
        <v>10</v>
      </c>
      <c r="Z11" s="90" t="s">
        <v>13</v>
      </c>
      <c r="AA11" s="91" t="s">
        <v>798</v>
      </c>
      <c r="AB11" s="91" t="s">
        <v>14</v>
      </c>
      <c r="AC11" s="91" t="s">
        <v>15</v>
      </c>
      <c r="AD11" s="91" t="s">
        <v>799</v>
      </c>
      <c r="AE11" s="91" t="s">
        <v>4</v>
      </c>
      <c r="AF11" s="91" t="s">
        <v>5</v>
      </c>
      <c r="AG11" s="91" t="s">
        <v>800</v>
      </c>
      <c r="AH11" s="91" t="s">
        <v>12</v>
      </c>
      <c r="AI11" s="91" t="s">
        <v>7</v>
      </c>
      <c r="AJ11" s="82" t="s">
        <v>877</v>
      </c>
      <c r="AK11" s="105"/>
      <c r="AL11" s="105"/>
      <c r="AM11" s="82" t="s">
        <v>801</v>
      </c>
      <c r="AN11" s="105"/>
      <c r="AO11" s="105"/>
      <c r="AP11" s="82" t="s">
        <v>802</v>
      </c>
      <c r="AQ11" s="105"/>
      <c r="AR11" s="105"/>
      <c r="AS11" s="82" t="s">
        <v>803</v>
      </c>
      <c r="AT11" s="105"/>
      <c r="AU11" s="105"/>
      <c r="AV11" s="82" t="s">
        <v>804</v>
      </c>
      <c r="AW11" s="105"/>
      <c r="AX11" s="105"/>
      <c r="AY11" s="82" t="s">
        <v>805</v>
      </c>
      <c r="AZ11" s="105"/>
      <c r="BA11" s="105"/>
      <c r="BB11" s="82" t="s">
        <v>806</v>
      </c>
      <c r="BC11" s="105"/>
      <c r="BD11" s="105"/>
      <c r="BE11" s="74" t="s">
        <v>807</v>
      </c>
      <c r="BF11" s="74"/>
      <c r="BG11" s="74"/>
      <c r="BH11" s="74" t="s">
        <v>898</v>
      </c>
      <c r="BI11" s="74"/>
      <c r="BJ11" s="74"/>
      <c r="BK11" s="90" t="s">
        <v>808</v>
      </c>
      <c r="BL11" s="91"/>
      <c r="BM11" s="91"/>
      <c r="BN11" s="88" t="s">
        <v>878</v>
      </c>
      <c r="BO11" s="89"/>
      <c r="BP11" s="90"/>
      <c r="BQ11" s="88" t="s">
        <v>809</v>
      </c>
      <c r="BR11" s="89"/>
      <c r="BS11" s="90"/>
      <c r="BT11" s="91" t="s">
        <v>810</v>
      </c>
      <c r="BU11" s="91"/>
      <c r="BV11" s="91"/>
      <c r="BW11" s="91" t="s">
        <v>811</v>
      </c>
      <c r="BX11" s="91"/>
      <c r="BY11" s="91"/>
      <c r="BZ11" s="91" t="s">
        <v>812</v>
      </c>
      <c r="CA11" s="91"/>
      <c r="CB11" s="91"/>
      <c r="CC11" s="87" t="s">
        <v>813</v>
      </c>
      <c r="CD11" s="87"/>
      <c r="CE11" s="87"/>
      <c r="CF11" s="91" t="s">
        <v>814</v>
      </c>
      <c r="CG11" s="91"/>
      <c r="CH11" s="91"/>
      <c r="CI11" s="91" t="s">
        <v>815</v>
      </c>
      <c r="CJ11" s="91"/>
      <c r="CK11" s="91"/>
      <c r="CL11" s="91" t="s">
        <v>816</v>
      </c>
      <c r="CM11" s="91"/>
      <c r="CN11" s="91"/>
      <c r="CO11" s="91" t="s">
        <v>817</v>
      </c>
      <c r="CP11" s="91"/>
      <c r="CQ11" s="91"/>
      <c r="CR11" s="91" t="s">
        <v>879</v>
      </c>
      <c r="CS11" s="91"/>
      <c r="CT11" s="91"/>
      <c r="CU11" s="84" t="s">
        <v>818</v>
      </c>
      <c r="CV11" s="84"/>
      <c r="CW11" s="84"/>
      <c r="CX11" s="84" t="s">
        <v>819</v>
      </c>
      <c r="CY11" s="84"/>
      <c r="CZ11" s="85"/>
      <c r="DA11" s="74" t="s">
        <v>820</v>
      </c>
      <c r="DB11" s="74"/>
      <c r="DC11" s="74"/>
      <c r="DD11" s="74" t="s">
        <v>821</v>
      </c>
      <c r="DE11" s="74"/>
      <c r="DF11" s="74"/>
      <c r="DG11" s="64" t="s">
        <v>822</v>
      </c>
      <c r="DH11" s="64"/>
      <c r="DI11" s="64"/>
      <c r="DJ11" s="74" t="s">
        <v>823</v>
      </c>
      <c r="DK11" s="74"/>
      <c r="DL11" s="74"/>
      <c r="DM11" s="74" t="s">
        <v>824</v>
      </c>
      <c r="DN11" s="74"/>
      <c r="DO11" s="82"/>
      <c r="DP11" s="74" t="s">
        <v>880</v>
      </c>
      <c r="DQ11" s="74"/>
      <c r="DR11" s="74"/>
      <c r="DS11" s="74" t="s">
        <v>900</v>
      </c>
      <c r="DT11" s="74"/>
      <c r="DU11" s="74"/>
      <c r="DV11" s="74" t="s">
        <v>901</v>
      </c>
      <c r="DW11" s="74"/>
      <c r="DX11" s="74"/>
      <c r="DY11" s="74" t="s">
        <v>902</v>
      </c>
      <c r="DZ11" s="74"/>
      <c r="EA11" s="74"/>
      <c r="EB11" s="74" t="s">
        <v>903</v>
      </c>
      <c r="EC11" s="74"/>
      <c r="ED11" s="74"/>
      <c r="EE11" s="74" t="s">
        <v>904</v>
      </c>
      <c r="EF11" s="74"/>
      <c r="EG11" s="74"/>
      <c r="EH11" s="74" t="s">
        <v>905</v>
      </c>
      <c r="EI11" s="74"/>
      <c r="EJ11" s="74"/>
      <c r="EK11" s="74" t="s">
        <v>906</v>
      </c>
      <c r="EL11" s="74"/>
      <c r="EM11" s="74"/>
      <c r="EN11" s="74" t="s">
        <v>907</v>
      </c>
      <c r="EO11" s="74"/>
      <c r="EP11" s="74"/>
      <c r="EQ11" s="74" t="s">
        <v>908</v>
      </c>
      <c r="ER11" s="74"/>
      <c r="ES11" s="74"/>
      <c r="ET11" s="77" t="s">
        <v>825</v>
      </c>
      <c r="EU11" s="77"/>
      <c r="EV11" s="78"/>
      <c r="EW11" s="73" t="s">
        <v>881</v>
      </c>
      <c r="EX11" s="77"/>
      <c r="EY11" s="78"/>
      <c r="EZ11" s="73" t="s">
        <v>826</v>
      </c>
      <c r="FA11" s="77"/>
      <c r="FB11" s="78"/>
      <c r="FC11" s="64" t="s">
        <v>827</v>
      </c>
      <c r="FD11" s="64"/>
      <c r="FE11" s="64"/>
      <c r="FF11" s="64" t="s">
        <v>828</v>
      </c>
      <c r="FG11" s="64"/>
      <c r="FH11" s="64"/>
      <c r="FI11" s="64" t="s">
        <v>829</v>
      </c>
      <c r="FJ11" s="64"/>
      <c r="FK11" s="64"/>
      <c r="FL11" s="64" t="s">
        <v>830</v>
      </c>
      <c r="FM11" s="64"/>
      <c r="FN11" s="64"/>
      <c r="FO11" s="64" t="s">
        <v>831</v>
      </c>
      <c r="FP11" s="64"/>
      <c r="FQ11" s="73"/>
      <c r="FR11" s="64" t="s">
        <v>832</v>
      </c>
      <c r="FS11" s="64"/>
      <c r="FT11" s="64"/>
      <c r="FU11" s="64" t="s">
        <v>910</v>
      </c>
      <c r="FV11" s="64"/>
      <c r="FW11" s="64"/>
      <c r="FX11" s="64" t="s">
        <v>833</v>
      </c>
      <c r="FY11" s="64"/>
      <c r="FZ11" s="64"/>
      <c r="GA11" s="64" t="s">
        <v>882</v>
      </c>
      <c r="GB11" s="64"/>
      <c r="GC11" s="64"/>
      <c r="GD11" s="64" t="s">
        <v>834</v>
      </c>
      <c r="GE11" s="64"/>
      <c r="GF11" s="64"/>
      <c r="GG11" s="64" t="s">
        <v>835</v>
      </c>
      <c r="GH11" s="64"/>
      <c r="GI11" s="64"/>
      <c r="GJ11" s="64" t="s">
        <v>836</v>
      </c>
      <c r="GK11" s="64"/>
      <c r="GL11" s="64"/>
      <c r="GM11" s="64" t="s">
        <v>837</v>
      </c>
      <c r="GN11" s="64"/>
      <c r="GO11" s="64"/>
      <c r="GP11" s="64" t="s">
        <v>838</v>
      </c>
      <c r="GQ11" s="64"/>
      <c r="GR11" s="64"/>
      <c r="GS11" s="64" t="s">
        <v>839</v>
      </c>
      <c r="GT11" s="64"/>
      <c r="GU11" s="64"/>
      <c r="GV11" s="64" t="s">
        <v>840</v>
      </c>
      <c r="GW11" s="64"/>
      <c r="GX11" s="64"/>
      <c r="GY11" s="64" t="s">
        <v>841</v>
      </c>
      <c r="GZ11" s="64"/>
      <c r="HA11" s="64"/>
      <c r="HB11" s="64" t="s">
        <v>842</v>
      </c>
      <c r="HC11" s="64"/>
      <c r="HD11" s="64"/>
      <c r="HE11" s="64" t="s">
        <v>883</v>
      </c>
      <c r="HF11" s="64"/>
      <c r="HG11" s="64"/>
      <c r="HH11" s="64" t="s">
        <v>843</v>
      </c>
      <c r="HI11" s="64"/>
      <c r="HJ11" s="64"/>
      <c r="HK11" s="64" t="s">
        <v>844</v>
      </c>
      <c r="HL11" s="64"/>
      <c r="HM11" s="64"/>
      <c r="HN11" s="73" t="s">
        <v>845</v>
      </c>
      <c r="HO11" s="77"/>
      <c r="HP11" s="78"/>
      <c r="HQ11" s="73" t="s">
        <v>846</v>
      </c>
      <c r="HR11" s="77"/>
      <c r="HS11" s="78"/>
      <c r="HT11" s="73" t="s">
        <v>847</v>
      </c>
      <c r="HU11" s="77"/>
      <c r="HV11" s="78"/>
      <c r="HW11" s="73" t="s">
        <v>848</v>
      </c>
      <c r="HX11" s="77"/>
      <c r="HY11" s="78"/>
      <c r="HZ11" s="73" t="s">
        <v>849</v>
      </c>
      <c r="IA11" s="77"/>
      <c r="IB11" s="78"/>
      <c r="IC11" s="73" t="s">
        <v>884</v>
      </c>
      <c r="ID11" s="77"/>
      <c r="IE11" s="78"/>
      <c r="IF11" s="73" t="s">
        <v>885</v>
      </c>
      <c r="IG11" s="77"/>
      <c r="IH11" s="78"/>
      <c r="II11" s="73" t="s">
        <v>886</v>
      </c>
      <c r="IJ11" s="77"/>
      <c r="IK11" s="78"/>
      <c r="IL11" s="73" t="s">
        <v>887</v>
      </c>
      <c r="IM11" s="77"/>
      <c r="IN11" s="78"/>
      <c r="IO11" s="73" t="s">
        <v>888</v>
      </c>
      <c r="IP11" s="77"/>
      <c r="IQ11" s="78"/>
      <c r="IR11" s="73" t="s">
        <v>889</v>
      </c>
      <c r="IS11" s="77"/>
      <c r="IT11" s="78"/>
      <c r="IU11" s="73" t="s">
        <v>890</v>
      </c>
      <c r="IV11" s="77"/>
      <c r="IW11" s="78"/>
      <c r="IX11" s="73" t="s">
        <v>891</v>
      </c>
      <c r="IY11" s="77"/>
      <c r="IZ11" s="78"/>
      <c r="JA11" s="78" t="s">
        <v>892</v>
      </c>
      <c r="JB11" s="64"/>
      <c r="JC11" s="64"/>
      <c r="JD11" s="64" t="s">
        <v>893</v>
      </c>
      <c r="JE11" s="64"/>
      <c r="JF11" s="64"/>
      <c r="JG11" s="64" t="s">
        <v>850</v>
      </c>
      <c r="JH11" s="64"/>
      <c r="JI11" s="64"/>
      <c r="JJ11" s="64" t="s">
        <v>851</v>
      </c>
      <c r="JK11" s="64"/>
      <c r="JL11" s="64"/>
      <c r="JM11" s="64" t="s">
        <v>894</v>
      </c>
      <c r="JN11" s="64"/>
      <c r="JO11" s="64"/>
      <c r="JP11" s="64" t="s">
        <v>852</v>
      </c>
      <c r="JQ11" s="64"/>
      <c r="JR11" s="64"/>
      <c r="JS11" s="64" t="s">
        <v>853</v>
      </c>
      <c r="JT11" s="64"/>
      <c r="JU11" s="64"/>
      <c r="JV11" s="64" t="s">
        <v>854</v>
      </c>
      <c r="JW11" s="64"/>
      <c r="JX11" s="64"/>
      <c r="JY11" s="64" t="s">
        <v>855</v>
      </c>
      <c r="JZ11" s="64"/>
      <c r="KA11" s="64"/>
      <c r="KB11" s="127" t="s">
        <v>856</v>
      </c>
      <c r="KC11" s="128"/>
      <c r="KD11" s="129"/>
      <c r="KE11" s="127" t="s">
        <v>857</v>
      </c>
      <c r="KF11" s="128"/>
      <c r="KG11" s="129"/>
      <c r="KH11" s="127" t="s">
        <v>858</v>
      </c>
      <c r="KI11" s="128"/>
      <c r="KJ11" s="129"/>
      <c r="KK11" s="127" t="s">
        <v>911</v>
      </c>
      <c r="KL11" s="128"/>
      <c r="KM11" s="129"/>
      <c r="KN11" s="127" t="s">
        <v>912</v>
      </c>
      <c r="KO11" s="128"/>
      <c r="KP11" s="129"/>
      <c r="KQ11" s="127" t="s">
        <v>913</v>
      </c>
      <c r="KR11" s="128"/>
      <c r="KS11" s="129"/>
      <c r="KT11" s="127" t="s">
        <v>914</v>
      </c>
      <c r="KU11" s="128"/>
      <c r="KV11" s="129"/>
      <c r="KW11" s="127" t="s">
        <v>915</v>
      </c>
      <c r="KX11" s="128"/>
      <c r="KY11" s="129"/>
      <c r="KZ11" s="127" t="s">
        <v>916</v>
      </c>
      <c r="LA11" s="128"/>
      <c r="LB11" s="129"/>
      <c r="LC11" s="127" t="s">
        <v>917</v>
      </c>
      <c r="LD11" s="128"/>
      <c r="LE11" s="129"/>
      <c r="LF11" s="127" t="s">
        <v>918</v>
      </c>
      <c r="LG11" s="128"/>
      <c r="LH11" s="129"/>
      <c r="LI11" s="64" t="s">
        <v>859</v>
      </c>
      <c r="LJ11" s="64"/>
      <c r="LK11" s="64"/>
      <c r="LL11" s="64" t="s">
        <v>895</v>
      </c>
      <c r="LM11" s="64"/>
      <c r="LN11" s="64"/>
      <c r="LO11" s="64" t="s">
        <v>860</v>
      </c>
      <c r="LP11" s="64"/>
      <c r="LQ11" s="64"/>
      <c r="LR11" s="64" t="s">
        <v>861</v>
      </c>
      <c r="LS11" s="64"/>
      <c r="LT11" s="64"/>
      <c r="LU11" s="64" t="s">
        <v>862</v>
      </c>
      <c r="LV11" s="64"/>
      <c r="LW11" s="64"/>
      <c r="LX11" s="64" t="s">
        <v>863</v>
      </c>
      <c r="LY11" s="64"/>
      <c r="LZ11" s="64"/>
      <c r="MA11" s="64" t="s">
        <v>864</v>
      </c>
      <c r="MB11" s="64"/>
      <c r="MC11" s="64"/>
      <c r="MD11" s="64" t="s">
        <v>865</v>
      </c>
      <c r="ME11" s="64"/>
      <c r="MF11" s="64"/>
      <c r="MG11" s="64" t="s">
        <v>866</v>
      </c>
      <c r="MH11" s="64"/>
      <c r="MI11" s="64"/>
      <c r="MJ11" s="64" t="s">
        <v>867</v>
      </c>
      <c r="MK11" s="64"/>
      <c r="ML11" s="64"/>
      <c r="MM11" s="64" t="s">
        <v>868</v>
      </c>
      <c r="MN11" s="64"/>
      <c r="MO11" s="64"/>
      <c r="MP11" s="64" t="s">
        <v>896</v>
      </c>
      <c r="MQ11" s="64"/>
      <c r="MR11" s="64"/>
      <c r="MS11" s="64" t="s">
        <v>869</v>
      </c>
      <c r="MT11" s="64"/>
      <c r="MU11" s="64"/>
      <c r="MV11" s="64" t="s">
        <v>870</v>
      </c>
      <c r="MW11" s="64"/>
      <c r="MX11" s="64"/>
      <c r="MY11" s="64" t="s">
        <v>871</v>
      </c>
      <c r="MZ11" s="64"/>
      <c r="NA11" s="64"/>
      <c r="NB11" s="64" t="s">
        <v>872</v>
      </c>
      <c r="NC11" s="64"/>
      <c r="ND11" s="64"/>
      <c r="NE11" s="64" t="s">
        <v>873</v>
      </c>
      <c r="NF11" s="64"/>
      <c r="NG11" s="73"/>
      <c r="NH11" s="64" t="s">
        <v>874</v>
      </c>
      <c r="NI11" s="64"/>
      <c r="NJ11" s="73"/>
      <c r="NK11" s="64" t="s">
        <v>875</v>
      </c>
      <c r="NL11" s="64"/>
      <c r="NM11" s="73"/>
      <c r="NN11" s="64" t="s">
        <v>897</v>
      </c>
      <c r="NO11" s="64"/>
      <c r="NP11" s="73"/>
      <c r="NQ11" s="73" t="s">
        <v>919</v>
      </c>
      <c r="NR11" s="114"/>
      <c r="NS11" s="115"/>
    </row>
    <row r="12" spans="1:383" ht="99.75" customHeight="1" thickBot="1">
      <c r="A12" s="99"/>
      <c r="B12" s="99"/>
      <c r="C12" s="60" t="s">
        <v>920</v>
      </c>
      <c r="D12" s="61"/>
      <c r="E12" s="62"/>
      <c r="F12" s="60" t="s">
        <v>922</v>
      </c>
      <c r="G12" s="61"/>
      <c r="H12" s="62"/>
      <c r="I12" s="60" t="s">
        <v>479</v>
      </c>
      <c r="J12" s="61"/>
      <c r="K12" s="62"/>
      <c r="L12" s="60" t="s">
        <v>925</v>
      </c>
      <c r="M12" s="61"/>
      <c r="N12" s="62"/>
      <c r="O12" s="60" t="s">
        <v>929</v>
      </c>
      <c r="P12" s="61"/>
      <c r="Q12" s="62"/>
      <c r="R12" s="60" t="s">
        <v>931</v>
      </c>
      <c r="S12" s="61"/>
      <c r="T12" s="62"/>
      <c r="U12" s="60" t="s">
        <v>935</v>
      </c>
      <c r="V12" s="61"/>
      <c r="W12" s="62"/>
      <c r="X12" s="60" t="s">
        <v>939</v>
      </c>
      <c r="Y12" s="61"/>
      <c r="Z12" s="62"/>
      <c r="AA12" s="60" t="s">
        <v>943</v>
      </c>
      <c r="AB12" s="61"/>
      <c r="AC12" s="62"/>
      <c r="AD12" s="60" t="s">
        <v>947</v>
      </c>
      <c r="AE12" s="61"/>
      <c r="AF12" s="62"/>
      <c r="AG12" s="60" t="s">
        <v>950</v>
      </c>
      <c r="AH12" s="61"/>
      <c r="AI12" s="62"/>
      <c r="AJ12" s="60" t="s">
        <v>954</v>
      </c>
      <c r="AK12" s="61"/>
      <c r="AL12" s="62"/>
      <c r="AM12" s="60" t="s">
        <v>956</v>
      </c>
      <c r="AN12" s="61"/>
      <c r="AO12" s="62"/>
      <c r="AP12" s="60" t="s">
        <v>959</v>
      </c>
      <c r="AQ12" s="61"/>
      <c r="AR12" s="62"/>
      <c r="AS12" s="60" t="s">
        <v>962</v>
      </c>
      <c r="AT12" s="61"/>
      <c r="AU12" s="62"/>
      <c r="AV12" s="60" t="s">
        <v>966</v>
      </c>
      <c r="AW12" s="61"/>
      <c r="AX12" s="62"/>
      <c r="AY12" s="60" t="s">
        <v>969</v>
      </c>
      <c r="AZ12" s="61"/>
      <c r="BA12" s="62"/>
      <c r="BB12" s="60" t="s">
        <v>973</v>
      </c>
      <c r="BC12" s="61"/>
      <c r="BD12" s="62"/>
      <c r="BE12" s="60" t="s">
        <v>974</v>
      </c>
      <c r="BF12" s="61"/>
      <c r="BG12" s="62"/>
      <c r="BH12" s="60" t="s">
        <v>977</v>
      </c>
      <c r="BI12" s="61"/>
      <c r="BJ12" s="62"/>
      <c r="BK12" s="106" t="s">
        <v>981</v>
      </c>
      <c r="BL12" s="107"/>
      <c r="BM12" s="108"/>
      <c r="BN12" s="60" t="s">
        <v>982</v>
      </c>
      <c r="BO12" s="61"/>
      <c r="BP12" s="62"/>
      <c r="BQ12" s="60" t="s">
        <v>986</v>
      </c>
      <c r="BR12" s="61"/>
      <c r="BS12" s="62"/>
      <c r="BT12" s="60" t="s">
        <v>989</v>
      </c>
      <c r="BU12" s="61"/>
      <c r="BV12" s="62"/>
      <c r="BW12" s="60" t="s">
        <v>990</v>
      </c>
      <c r="BX12" s="61"/>
      <c r="BY12" s="62"/>
      <c r="BZ12" s="60" t="s">
        <v>994</v>
      </c>
      <c r="CA12" s="61"/>
      <c r="CB12" s="62"/>
      <c r="CC12" s="60" t="s">
        <v>996</v>
      </c>
      <c r="CD12" s="61"/>
      <c r="CE12" s="62"/>
      <c r="CF12" s="60" t="s">
        <v>1000</v>
      </c>
      <c r="CG12" s="61"/>
      <c r="CH12" s="62"/>
      <c r="CI12" s="60" t="s">
        <v>1004</v>
      </c>
      <c r="CJ12" s="61"/>
      <c r="CK12" s="62"/>
      <c r="CL12" s="60" t="s">
        <v>553</v>
      </c>
      <c r="CM12" s="61"/>
      <c r="CN12" s="62"/>
      <c r="CO12" s="60" t="s">
        <v>1006</v>
      </c>
      <c r="CP12" s="61"/>
      <c r="CQ12" s="62"/>
      <c r="CR12" s="60" t="s">
        <v>1010</v>
      </c>
      <c r="CS12" s="61"/>
      <c r="CT12" s="62"/>
      <c r="CU12" s="60" t="s">
        <v>1014</v>
      </c>
      <c r="CV12" s="61"/>
      <c r="CW12" s="62"/>
      <c r="CX12" s="60" t="s">
        <v>1016</v>
      </c>
      <c r="CY12" s="61"/>
      <c r="CZ12" s="62"/>
      <c r="DA12" s="60" t="s">
        <v>1019</v>
      </c>
      <c r="DB12" s="61"/>
      <c r="DC12" s="62"/>
      <c r="DD12" s="60" t="s">
        <v>1022</v>
      </c>
      <c r="DE12" s="61"/>
      <c r="DF12" s="62"/>
      <c r="DG12" s="60" t="s">
        <v>1024</v>
      </c>
      <c r="DH12" s="61"/>
      <c r="DI12" s="62"/>
      <c r="DJ12" s="60" t="s">
        <v>1028</v>
      </c>
      <c r="DK12" s="61"/>
      <c r="DL12" s="62"/>
      <c r="DM12" s="60" t="s">
        <v>1029</v>
      </c>
      <c r="DN12" s="61"/>
      <c r="DO12" s="62"/>
      <c r="DP12" s="60" t="s">
        <v>1033</v>
      </c>
      <c r="DQ12" s="61"/>
      <c r="DR12" s="62"/>
      <c r="DS12" s="60" t="s">
        <v>1034</v>
      </c>
      <c r="DT12" s="61"/>
      <c r="DU12" s="62"/>
      <c r="DV12" s="60" t="s">
        <v>1035</v>
      </c>
      <c r="DW12" s="61"/>
      <c r="DX12" s="62"/>
      <c r="DY12" s="60" t="s">
        <v>1039</v>
      </c>
      <c r="DZ12" s="61"/>
      <c r="EA12" s="62"/>
      <c r="EB12" s="60" t="s">
        <v>1043</v>
      </c>
      <c r="EC12" s="61"/>
      <c r="ED12" s="62"/>
      <c r="EE12" s="106" t="s">
        <v>1046</v>
      </c>
      <c r="EF12" s="107"/>
      <c r="EG12" s="108"/>
      <c r="EH12" s="60" t="s">
        <v>1049</v>
      </c>
      <c r="EI12" s="61"/>
      <c r="EJ12" s="62"/>
      <c r="EK12" s="60" t="s">
        <v>1052</v>
      </c>
      <c r="EL12" s="61"/>
      <c r="EM12" s="62"/>
      <c r="EN12" s="60" t="s">
        <v>1053</v>
      </c>
      <c r="EO12" s="61"/>
      <c r="EP12" s="62"/>
      <c r="EQ12" s="60" t="s">
        <v>1057</v>
      </c>
      <c r="ER12" s="61"/>
      <c r="ES12" s="62"/>
      <c r="ET12" s="60" t="s">
        <v>1060</v>
      </c>
      <c r="EU12" s="61"/>
      <c r="EV12" s="62"/>
      <c r="EW12" s="60" t="s">
        <v>1062</v>
      </c>
      <c r="EX12" s="61"/>
      <c r="EY12" s="62"/>
      <c r="EZ12" s="60" t="s">
        <v>1064</v>
      </c>
      <c r="FA12" s="61"/>
      <c r="FB12" s="62"/>
      <c r="FC12" s="60" t="s">
        <v>1067</v>
      </c>
      <c r="FD12" s="61"/>
      <c r="FE12" s="62"/>
      <c r="FF12" s="60" t="s">
        <v>1071</v>
      </c>
      <c r="FG12" s="61"/>
      <c r="FH12" s="62"/>
      <c r="FI12" s="60" t="s">
        <v>1073</v>
      </c>
      <c r="FJ12" s="61"/>
      <c r="FK12" s="62"/>
      <c r="FL12" s="60" t="s">
        <v>1077</v>
      </c>
      <c r="FM12" s="61"/>
      <c r="FN12" s="62"/>
      <c r="FO12" s="60" t="s">
        <v>1080</v>
      </c>
      <c r="FP12" s="61"/>
      <c r="FQ12" s="62"/>
      <c r="FR12" s="60" t="s">
        <v>1084</v>
      </c>
      <c r="FS12" s="61"/>
      <c r="FT12" s="62"/>
      <c r="FU12" s="60" t="s">
        <v>1088</v>
      </c>
      <c r="FV12" s="61"/>
      <c r="FW12" s="62"/>
      <c r="FX12" s="60" t="s">
        <v>1089</v>
      </c>
      <c r="FY12" s="61"/>
      <c r="FZ12" s="62"/>
      <c r="GA12" s="60" t="s">
        <v>1090</v>
      </c>
      <c r="GB12" s="61"/>
      <c r="GC12" s="62"/>
      <c r="GD12" s="60" t="s">
        <v>1092</v>
      </c>
      <c r="GE12" s="61"/>
      <c r="GF12" s="62"/>
      <c r="GG12" s="60" t="s">
        <v>1095</v>
      </c>
      <c r="GH12" s="61"/>
      <c r="GI12" s="62"/>
      <c r="GJ12" s="116" t="s">
        <v>1098</v>
      </c>
      <c r="GK12" s="117"/>
      <c r="GL12" s="118"/>
      <c r="GM12" s="60" t="s">
        <v>1102</v>
      </c>
      <c r="GN12" s="61"/>
      <c r="GO12" s="62"/>
      <c r="GP12" s="60" t="s">
        <v>1106</v>
      </c>
      <c r="GQ12" s="61"/>
      <c r="GR12" s="62"/>
      <c r="GS12" s="60" t="s">
        <v>1107</v>
      </c>
      <c r="GT12" s="61"/>
      <c r="GU12" s="62"/>
      <c r="GV12" s="60" t="s">
        <v>1114</v>
      </c>
      <c r="GW12" s="61"/>
      <c r="GX12" s="62"/>
      <c r="GY12" s="60" t="s">
        <v>1117</v>
      </c>
      <c r="GZ12" s="61"/>
      <c r="HA12" s="62"/>
      <c r="HB12" s="60" t="s">
        <v>1118</v>
      </c>
      <c r="HC12" s="61"/>
      <c r="HD12" s="62"/>
      <c r="HE12" s="60" t="s">
        <v>1122</v>
      </c>
      <c r="HF12" s="61"/>
      <c r="HG12" s="62"/>
      <c r="HH12" s="116" t="s">
        <v>1124</v>
      </c>
      <c r="HI12" s="117"/>
      <c r="HJ12" s="118"/>
      <c r="HK12" s="122" t="s">
        <v>1127</v>
      </c>
      <c r="HL12" s="123"/>
      <c r="HM12" s="124"/>
      <c r="HN12" s="60" t="s">
        <v>1130</v>
      </c>
      <c r="HO12" s="61"/>
      <c r="HP12" s="62"/>
      <c r="HQ12" s="60" t="s">
        <v>1131</v>
      </c>
      <c r="HR12" s="61"/>
      <c r="HS12" s="62"/>
      <c r="HT12" s="60" t="s">
        <v>1135</v>
      </c>
      <c r="HU12" s="61"/>
      <c r="HV12" s="62"/>
      <c r="HW12" s="60" t="s">
        <v>1139</v>
      </c>
      <c r="HX12" s="61"/>
      <c r="HY12" s="62"/>
      <c r="HZ12" s="60" t="s">
        <v>1143</v>
      </c>
      <c r="IA12" s="61"/>
      <c r="IB12" s="62"/>
      <c r="IC12" s="119" t="s">
        <v>1147</v>
      </c>
      <c r="ID12" s="120"/>
      <c r="IE12" s="121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19" t="s">
        <v>1188</v>
      </c>
      <c r="JT12" s="120"/>
      <c r="JU12" s="121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19" t="s">
        <v>1242</v>
      </c>
      <c r="LS12" s="120"/>
      <c r="LT12" s="121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>
      <c r="A13" s="99"/>
      <c r="B13" s="99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>
      <c r="A40" s="94" t="s">
        <v>3243</v>
      </c>
      <c r="B40" s="95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>
      <c r="B42" t="s">
        <v>3215</v>
      </c>
    </row>
    <row r="43" spans="1:383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3216</v>
      </c>
      <c r="C51" t="s">
        <v>3231</v>
      </c>
      <c r="D51">
        <f>(ET40+EW40+EZ40+FC40+FF40+FI40+FL40+FO40+FR40)/9</f>
        <v>0</v>
      </c>
    </row>
    <row r="52" spans="2:4">
      <c r="B52" t="s">
        <v>3217</v>
      </c>
      <c r="C52" t="s">
        <v>3231</v>
      </c>
      <c r="D52">
        <f>(EU40+EX40+FA40+FD40+FG40+FJ40+FM40+FP40+FS40)/9</f>
        <v>0</v>
      </c>
    </row>
    <row r="53" spans="2:4">
      <c r="B53" t="s">
        <v>3218</v>
      </c>
      <c r="C53" t="s">
        <v>3231</v>
      </c>
      <c r="D53">
        <f>(EV40+EY40+FB40+FE40+FH40+FK40+FN40+FQ40+FT40)/9</f>
        <v>0</v>
      </c>
    </row>
    <row r="55" spans="2:4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U61"/>
  <sheetViews>
    <sheetView topLeftCell="A14" workbookViewId="0">
      <selection activeCell="A40" sqref="A40:B40"/>
    </sheetView>
  </sheetViews>
  <sheetFormatPr defaultRowHeight="15"/>
  <cols>
    <col min="2" max="2" width="32.140625" customWidth="1"/>
    <col min="164" max="164" width="9.140625" customWidth="1"/>
  </cols>
  <sheetData>
    <row r="1" spans="1:593" ht="15.7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>
      <c r="A2" s="59" t="s">
        <v>3242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71" t="s">
        <v>2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102"/>
      <c r="EH4" s="71" t="s">
        <v>2</v>
      </c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102"/>
      <c r="FX4" s="71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5"/>
      <c r="IU4" s="80" t="s">
        <v>181</v>
      </c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111" t="s">
        <v>244</v>
      </c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69" t="s">
        <v>244</v>
      </c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70"/>
      <c r="NZ4" s="68" t="s">
        <v>244</v>
      </c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69"/>
      <c r="OR4" s="69"/>
      <c r="OS4" s="69"/>
      <c r="OT4" s="69"/>
      <c r="OU4" s="69"/>
      <c r="OV4" s="69"/>
      <c r="OW4" s="69"/>
      <c r="OX4" s="69"/>
      <c r="OY4" s="69"/>
      <c r="OZ4" s="69"/>
      <c r="PA4" s="69"/>
      <c r="PB4" s="69"/>
      <c r="PC4" s="69"/>
      <c r="PD4" s="69"/>
      <c r="PE4" s="69"/>
      <c r="PF4" s="69"/>
      <c r="PG4" s="69"/>
      <c r="PH4" s="69"/>
      <c r="PI4" s="70"/>
      <c r="PJ4" s="71" t="s">
        <v>244</v>
      </c>
      <c r="PK4" s="72"/>
      <c r="PL4" s="72"/>
      <c r="PM4" s="72"/>
      <c r="PN4" s="72"/>
      <c r="PO4" s="72"/>
      <c r="PP4" s="72"/>
      <c r="PQ4" s="72"/>
      <c r="PR4" s="72"/>
      <c r="PS4" s="72"/>
      <c r="PT4" s="72"/>
      <c r="PU4" s="72"/>
      <c r="PV4" s="72"/>
      <c r="PW4" s="72"/>
      <c r="PX4" s="72"/>
      <c r="PY4" s="72"/>
      <c r="PZ4" s="72"/>
      <c r="QA4" s="72"/>
      <c r="QB4" s="72"/>
      <c r="QC4" s="72"/>
      <c r="QD4" s="72"/>
      <c r="QE4" s="72"/>
      <c r="QF4" s="72"/>
      <c r="QG4" s="72"/>
      <c r="QH4" s="72"/>
      <c r="QI4" s="72"/>
      <c r="QJ4" s="72"/>
      <c r="QK4" s="72"/>
      <c r="QL4" s="72"/>
      <c r="QM4" s="72"/>
      <c r="QN4" s="72"/>
      <c r="QO4" s="72"/>
      <c r="QP4" s="72"/>
      <c r="QQ4" s="72"/>
      <c r="QR4" s="72"/>
      <c r="QS4" s="72"/>
      <c r="QT4" s="72"/>
      <c r="QU4" s="72"/>
      <c r="QV4" s="72"/>
      <c r="QW4" s="72"/>
      <c r="QX4" s="72"/>
      <c r="QY4" s="72"/>
      <c r="QZ4" s="72"/>
      <c r="RA4" s="72"/>
      <c r="RB4" s="72"/>
      <c r="RC4" s="72"/>
      <c r="RD4" s="72"/>
      <c r="RE4" s="72"/>
      <c r="RF4" s="72"/>
      <c r="RG4" s="72"/>
      <c r="RH4" s="102"/>
      <c r="RI4" s="83" t="s">
        <v>291</v>
      </c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5"/>
    </row>
    <row r="5" spans="1:593" ht="13.5" customHeight="1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82" t="s">
        <v>86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9"/>
      <c r="EH5" s="73" t="s">
        <v>3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8"/>
      <c r="FX5" s="73" t="s">
        <v>899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  <c r="IU5" s="74" t="s">
        <v>909</v>
      </c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109" t="s">
        <v>387</v>
      </c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65" t="s">
        <v>245</v>
      </c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7"/>
      <c r="MV5" s="132" t="s">
        <v>426</v>
      </c>
      <c r="MW5" s="132"/>
      <c r="MX5" s="132"/>
      <c r="MY5" s="132"/>
      <c r="MZ5" s="132"/>
      <c r="NA5" s="132"/>
      <c r="NB5" s="132"/>
      <c r="NC5" s="132"/>
      <c r="ND5" s="132"/>
      <c r="NE5" s="132"/>
      <c r="NF5" s="132"/>
      <c r="NG5" s="132"/>
      <c r="NH5" s="132"/>
      <c r="NI5" s="132"/>
      <c r="NJ5" s="132"/>
      <c r="NK5" s="132"/>
      <c r="NL5" s="132"/>
      <c r="NM5" s="132"/>
      <c r="NN5" s="132"/>
      <c r="NO5" s="132"/>
      <c r="NP5" s="132"/>
      <c r="NQ5" s="132"/>
      <c r="NR5" s="132"/>
      <c r="NS5" s="132"/>
      <c r="NT5" s="132"/>
      <c r="NU5" s="132"/>
      <c r="NV5" s="132"/>
      <c r="NW5" s="132"/>
      <c r="NX5" s="132"/>
      <c r="NY5" s="132"/>
      <c r="NZ5" s="138" t="s">
        <v>438</v>
      </c>
      <c r="OA5" s="139"/>
      <c r="OB5" s="139"/>
      <c r="OC5" s="139"/>
      <c r="OD5" s="139"/>
      <c r="OE5" s="139"/>
      <c r="OF5" s="139"/>
      <c r="OG5" s="139"/>
      <c r="OH5" s="139"/>
      <c r="OI5" s="139"/>
      <c r="OJ5" s="139"/>
      <c r="OK5" s="139"/>
      <c r="OL5" s="139"/>
      <c r="OM5" s="139"/>
      <c r="ON5" s="139"/>
      <c r="OO5" s="139"/>
      <c r="OP5" s="139"/>
      <c r="OQ5" s="139"/>
      <c r="OR5" s="139"/>
      <c r="OS5" s="139"/>
      <c r="OT5" s="139"/>
      <c r="OU5" s="139"/>
      <c r="OV5" s="139"/>
      <c r="OW5" s="139"/>
      <c r="OX5" s="139"/>
      <c r="OY5" s="139"/>
      <c r="OZ5" s="139"/>
      <c r="PA5" s="139"/>
      <c r="PB5" s="139"/>
      <c r="PC5" s="139"/>
      <c r="PD5" s="139"/>
      <c r="PE5" s="139"/>
      <c r="PF5" s="139"/>
      <c r="PG5" s="139"/>
      <c r="PH5" s="139"/>
      <c r="PI5" s="140"/>
      <c r="PJ5" s="65" t="s">
        <v>246</v>
      </c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7"/>
      <c r="RI5" s="73" t="s">
        <v>292</v>
      </c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8"/>
    </row>
    <row r="6" spans="1:593" ht="15.75" hidden="1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>
      <c r="A11" s="99"/>
      <c r="B11" s="99"/>
      <c r="C11" s="90" t="s">
        <v>1287</v>
      </c>
      <c r="D11" s="91" t="s">
        <v>5</v>
      </c>
      <c r="E11" s="91" t="s">
        <v>6</v>
      </c>
      <c r="F11" s="74" t="s">
        <v>1288</v>
      </c>
      <c r="G11" s="74" t="s">
        <v>7</v>
      </c>
      <c r="H11" s="74" t="s">
        <v>8</v>
      </c>
      <c r="I11" s="74" t="s">
        <v>1392</v>
      </c>
      <c r="J11" s="74" t="s">
        <v>9</v>
      </c>
      <c r="K11" s="74" t="s">
        <v>10</v>
      </c>
      <c r="L11" s="91" t="s">
        <v>1289</v>
      </c>
      <c r="M11" s="91" t="s">
        <v>9</v>
      </c>
      <c r="N11" s="91" t="s">
        <v>10</v>
      </c>
      <c r="O11" s="91" t="s">
        <v>1290</v>
      </c>
      <c r="P11" s="91" t="s">
        <v>11</v>
      </c>
      <c r="Q11" s="91" t="s">
        <v>4</v>
      </c>
      <c r="R11" s="91" t="s">
        <v>1291</v>
      </c>
      <c r="S11" s="91" t="s">
        <v>6</v>
      </c>
      <c r="T11" s="91" t="s">
        <v>12</v>
      </c>
      <c r="U11" s="91" t="s">
        <v>1292</v>
      </c>
      <c r="V11" s="91" t="s">
        <v>6</v>
      </c>
      <c r="W11" s="91" t="s">
        <v>12</v>
      </c>
      <c r="X11" s="88" t="s">
        <v>1293</v>
      </c>
      <c r="Y11" s="89" t="s">
        <v>10</v>
      </c>
      <c r="Z11" s="90" t="s">
        <v>13</v>
      </c>
      <c r="AA11" s="91" t="s">
        <v>1294</v>
      </c>
      <c r="AB11" s="91" t="s">
        <v>14</v>
      </c>
      <c r="AC11" s="91" t="s">
        <v>15</v>
      </c>
      <c r="AD11" s="91" t="s">
        <v>1295</v>
      </c>
      <c r="AE11" s="91" t="s">
        <v>4</v>
      </c>
      <c r="AF11" s="91" t="s">
        <v>5</v>
      </c>
      <c r="AG11" s="91" t="s">
        <v>1296</v>
      </c>
      <c r="AH11" s="91" t="s">
        <v>12</v>
      </c>
      <c r="AI11" s="91" t="s">
        <v>7</v>
      </c>
      <c r="AJ11" s="82" t="s">
        <v>1297</v>
      </c>
      <c r="AK11" s="105"/>
      <c r="AL11" s="105"/>
      <c r="AM11" s="82" t="s">
        <v>1393</v>
      </c>
      <c r="AN11" s="105"/>
      <c r="AO11" s="105"/>
      <c r="AP11" s="82" t="s">
        <v>1298</v>
      </c>
      <c r="AQ11" s="105"/>
      <c r="AR11" s="105"/>
      <c r="AS11" s="82" t="s">
        <v>1299</v>
      </c>
      <c r="AT11" s="105"/>
      <c r="AU11" s="105"/>
      <c r="AV11" s="82" t="s">
        <v>1300</v>
      </c>
      <c r="AW11" s="105"/>
      <c r="AX11" s="105"/>
      <c r="AY11" s="82" t="s">
        <v>1301</v>
      </c>
      <c r="AZ11" s="105"/>
      <c r="BA11" s="105"/>
      <c r="BB11" s="82" t="s">
        <v>1302</v>
      </c>
      <c r="BC11" s="105"/>
      <c r="BD11" s="105"/>
      <c r="BE11" s="74" t="s">
        <v>1303</v>
      </c>
      <c r="BF11" s="74"/>
      <c r="BG11" s="74"/>
      <c r="BH11" s="141" t="s">
        <v>1304</v>
      </c>
      <c r="BI11" s="142"/>
      <c r="BJ11" s="143"/>
      <c r="BK11" s="88" t="s">
        <v>1414</v>
      </c>
      <c r="BL11" s="89"/>
      <c r="BM11" s="90"/>
      <c r="BN11" s="88" t="s">
        <v>1415</v>
      </c>
      <c r="BO11" s="89"/>
      <c r="BP11" s="90"/>
      <c r="BQ11" s="88" t="s">
        <v>1416</v>
      </c>
      <c r="BR11" s="89"/>
      <c r="BS11" s="90"/>
      <c r="BT11" s="88" t="s">
        <v>1417</v>
      </c>
      <c r="BU11" s="89"/>
      <c r="BV11" s="90"/>
      <c r="BW11" s="88" t="s">
        <v>1418</v>
      </c>
      <c r="BX11" s="89"/>
      <c r="BY11" s="90"/>
      <c r="BZ11" s="90" t="s">
        <v>1305</v>
      </c>
      <c r="CA11" s="91"/>
      <c r="CB11" s="91"/>
      <c r="CC11" s="88" t="s">
        <v>1306</v>
      </c>
      <c r="CD11" s="89"/>
      <c r="CE11" s="90"/>
      <c r="CF11" s="88" t="s">
        <v>1394</v>
      </c>
      <c r="CG11" s="89"/>
      <c r="CH11" s="90"/>
      <c r="CI11" s="91" t="s">
        <v>1307</v>
      </c>
      <c r="CJ11" s="91"/>
      <c r="CK11" s="91"/>
      <c r="CL11" s="91" t="s">
        <v>1308</v>
      </c>
      <c r="CM11" s="91"/>
      <c r="CN11" s="91"/>
      <c r="CO11" s="91" t="s">
        <v>1309</v>
      </c>
      <c r="CP11" s="91"/>
      <c r="CQ11" s="91"/>
      <c r="CR11" s="87" t="s">
        <v>1310</v>
      </c>
      <c r="CS11" s="87"/>
      <c r="CT11" s="87"/>
      <c r="CU11" s="91" t="s">
        <v>1311</v>
      </c>
      <c r="CV11" s="91"/>
      <c r="CW11" s="91"/>
      <c r="CX11" s="91" t="s">
        <v>1312</v>
      </c>
      <c r="CY11" s="91"/>
      <c r="CZ11" s="91"/>
      <c r="DA11" s="91" t="s">
        <v>1313</v>
      </c>
      <c r="DB11" s="91"/>
      <c r="DC11" s="91"/>
      <c r="DD11" s="91" t="s">
        <v>1314</v>
      </c>
      <c r="DE11" s="91"/>
      <c r="DF11" s="91"/>
      <c r="DG11" s="91" t="s">
        <v>1315</v>
      </c>
      <c r="DH11" s="91"/>
      <c r="DI11" s="91"/>
      <c r="DJ11" s="87" t="s">
        <v>1395</v>
      </c>
      <c r="DK11" s="87"/>
      <c r="DL11" s="87"/>
      <c r="DM11" s="87" t="s">
        <v>1316</v>
      </c>
      <c r="DN11" s="87"/>
      <c r="DO11" s="144"/>
      <c r="DP11" s="74" t="s">
        <v>1317</v>
      </c>
      <c r="DQ11" s="74"/>
      <c r="DR11" s="74"/>
      <c r="DS11" s="74" t="s">
        <v>1318</v>
      </c>
      <c r="DT11" s="74"/>
      <c r="DU11" s="74"/>
      <c r="DV11" s="64" t="s">
        <v>1319</v>
      </c>
      <c r="DW11" s="64"/>
      <c r="DX11" s="64"/>
      <c r="DY11" s="74" t="s">
        <v>1320</v>
      </c>
      <c r="DZ11" s="74"/>
      <c r="EA11" s="74"/>
      <c r="EB11" s="74" t="s">
        <v>1321</v>
      </c>
      <c r="EC11" s="74"/>
      <c r="ED11" s="82"/>
      <c r="EE11" s="74" t="s">
        <v>1322</v>
      </c>
      <c r="EF11" s="74"/>
      <c r="EG11" s="74"/>
      <c r="EH11" s="74" t="s">
        <v>1323</v>
      </c>
      <c r="EI11" s="74"/>
      <c r="EJ11" s="74"/>
      <c r="EK11" s="74" t="s">
        <v>1324</v>
      </c>
      <c r="EL11" s="74"/>
      <c r="EM11" s="74"/>
      <c r="EN11" s="74" t="s">
        <v>1396</v>
      </c>
      <c r="EO11" s="74"/>
      <c r="EP11" s="74"/>
      <c r="EQ11" s="74" t="s">
        <v>1325</v>
      </c>
      <c r="ER11" s="74"/>
      <c r="ES11" s="74"/>
      <c r="ET11" s="74" t="s">
        <v>1326</v>
      </c>
      <c r="EU11" s="74"/>
      <c r="EV11" s="74"/>
      <c r="EW11" s="74" t="s">
        <v>1327</v>
      </c>
      <c r="EX11" s="74"/>
      <c r="EY11" s="74"/>
      <c r="EZ11" s="74" t="s">
        <v>1328</v>
      </c>
      <c r="FA11" s="74"/>
      <c r="FB11" s="74"/>
      <c r="FC11" s="74" t="s">
        <v>1329</v>
      </c>
      <c r="FD11" s="74"/>
      <c r="FE11" s="74"/>
      <c r="FF11" s="74" t="s">
        <v>1330</v>
      </c>
      <c r="FG11" s="74"/>
      <c r="FH11" s="82"/>
      <c r="FI11" s="73" t="s">
        <v>1419</v>
      </c>
      <c r="FJ11" s="77"/>
      <c r="FK11" s="78"/>
      <c r="FL11" s="73" t="s">
        <v>1420</v>
      </c>
      <c r="FM11" s="77"/>
      <c r="FN11" s="78"/>
      <c r="FO11" s="73" t="s">
        <v>1421</v>
      </c>
      <c r="FP11" s="77"/>
      <c r="FQ11" s="78"/>
      <c r="FR11" s="73" t="s">
        <v>1422</v>
      </c>
      <c r="FS11" s="77"/>
      <c r="FT11" s="78"/>
      <c r="FU11" s="73" t="s">
        <v>1423</v>
      </c>
      <c r="FV11" s="77"/>
      <c r="FW11" s="78"/>
      <c r="FX11" s="73" t="s">
        <v>1424</v>
      </c>
      <c r="FY11" s="77"/>
      <c r="FZ11" s="78"/>
      <c r="GA11" s="73" t="s">
        <v>1425</v>
      </c>
      <c r="GB11" s="77"/>
      <c r="GC11" s="78"/>
      <c r="GD11" s="73" t="s">
        <v>1426</v>
      </c>
      <c r="GE11" s="77"/>
      <c r="GF11" s="78"/>
      <c r="GG11" s="73" t="s">
        <v>1427</v>
      </c>
      <c r="GH11" s="77"/>
      <c r="GI11" s="78"/>
      <c r="GJ11" s="73" t="s">
        <v>1428</v>
      </c>
      <c r="GK11" s="77"/>
      <c r="GL11" s="78"/>
      <c r="GM11" s="73" t="s">
        <v>1429</v>
      </c>
      <c r="GN11" s="77"/>
      <c r="GO11" s="78"/>
      <c r="GP11" s="73" t="s">
        <v>1430</v>
      </c>
      <c r="GQ11" s="77"/>
      <c r="GR11" s="78"/>
      <c r="GS11" s="73" t="s">
        <v>1431</v>
      </c>
      <c r="GT11" s="77"/>
      <c r="GU11" s="78"/>
      <c r="GV11" s="73" t="s">
        <v>1432</v>
      </c>
      <c r="GW11" s="77"/>
      <c r="GX11" s="78"/>
      <c r="GY11" s="73" t="s">
        <v>1433</v>
      </c>
      <c r="GZ11" s="77"/>
      <c r="HA11" s="78"/>
      <c r="HB11" s="73" t="s">
        <v>1434</v>
      </c>
      <c r="HC11" s="77"/>
      <c r="HD11" s="78"/>
      <c r="HE11" s="73" t="s">
        <v>1435</v>
      </c>
      <c r="HF11" s="77"/>
      <c r="HG11" s="78"/>
      <c r="HH11" s="73" t="s">
        <v>1436</v>
      </c>
      <c r="HI11" s="77"/>
      <c r="HJ11" s="78"/>
      <c r="HK11" s="73" t="s">
        <v>1437</v>
      </c>
      <c r="HL11" s="77"/>
      <c r="HM11" s="78"/>
      <c r="HN11" s="73" t="s">
        <v>1438</v>
      </c>
      <c r="HO11" s="77"/>
      <c r="HP11" s="78"/>
      <c r="HQ11" s="73" t="s">
        <v>1439</v>
      </c>
      <c r="HR11" s="77"/>
      <c r="HS11" s="78"/>
      <c r="HT11" s="73" t="s">
        <v>1440</v>
      </c>
      <c r="HU11" s="77"/>
      <c r="HV11" s="78"/>
      <c r="HW11" s="73" t="s">
        <v>1441</v>
      </c>
      <c r="HX11" s="77"/>
      <c r="HY11" s="78"/>
      <c r="HZ11" s="73" t="s">
        <v>1442</v>
      </c>
      <c r="IA11" s="77"/>
      <c r="IB11" s="78"/>
      <c r="IC11" s="73" t="s">
        <v>1443</v>
      </c>
      <c r="ID11" s="77"/>
      <c r="IE11" s="78"/>
      <c r="IF11" s="73" t="s">
        <v>1444</v>
      </c>
      <c r="IG11" s="77"/>
      <c r="IH11" s="78"/>
      <c r="II11" s="73" t="s">
        <v>1445</v>
      </c>
      <c r="IJ11" s="77"/>
      <c r="IK11" s="78"/>
      <c r="IL11" s="73" t="s">
        <v>1446</v>
      </c>
      <c r="IM11" s="77"/>
      <c r="IN11" s="78"/>
      <c r="IO11" s="73" t="s">
        <v>1447</v>
      </c>
      <c r="IP11" s="77"/>
      <c r="IQ11" s="78"/>
      <c r="IR11" s="73" t="s">
        <v>1448</v>
      </c>
      <c r="IS11" s="77"/>
      <c r="IT11" s="78"/>
      <c r="IU11" s="64" t="s">
        <v>1331</v>
      </c>
      <c r="IV11" s="64"/>
      <c r="IW11" s="64"/>
      <c r="IX11" s="64" t="s">
        <v>1332</v>
      </c>
      <c r="IY11" s="64"/>
      <c r="IZ11" s="64"/>
      <c r="JA11" s="64" t="s">
        <v>1397</v>
      </c>
      <c r="JB11" s="64"/>
      <c r="JC11" s="64"/>
      <c r="JD11" s="64" t="s">
        <v>1333</v>
      </c>
      <c r="JE11" s="64"/>
      <c r="JF11" s="64"/>
      <c r="JG11" s="64" t="s">
        <v>1334</v>
      </c>
      <c r="JH11" s="64"/>
      <c r="JI11" s="64"/>
      <c r="JJ11" s="64" t="s">
        <v>1335</v>
      </c>
      <c r="JK11" s="64"/>
      <c r="JL11" s="64"/>
      <c r="JM11" s="64" t="s">
        <v>1336</v>
      </c>
      <c r="JN11" s="64"/>
      <c r="JO11" s="64"/>
      <c r="JP11" s="64" t="s">
        <v>1337</v>
      </c>
      <c r="JQ11" s="64"/>
      <c r="JR11" s="64"/>
      <c r="JS11" s="64" t="s">
        <v>1338</v>
      </c>
      <c r="JT11" s="64"/>
      <c r="JU11" s="64"/>
      <c r="JV11" s="64" t="s">
        <v>1339</v>
      </c>
      <c r="JW11" s="64"/>
      <c r="JX11" s="64"/>
      <c r="JY11" s="64" t="s">
        <v>1449</v>
      </c>
      <c r="JZ11" s="64"/>
      <c r="KA11" s="64"/>
      <c r="KB11" s="64" t="s">
        <v>1450</v>
      </c>
      <c r="KC11" s="64"/>
      <c r="KD11" s="64"/>
      <c r="KE11" s="64" t="s">
        <v>1451</v>
      </c>
      <c r="KF11" s="64"/>
      <c r="KG11" s="64"/>
      <c r="KH11" s="78" t="s">
        <v>1340</v>
      </c>
      <c r="KI11" s="64"/>
      <c r="KJ11" s="64"/>
      <c r="KK11" s="64" t="s">
        <v>1341</v>
      </c>
      <c r="KL11" s="64"/>
      <c r="KM11" s="64"/>
      <c r="KN11" s="64" t="s">
        <v>1398</v>
      </c>
      <c r="KO11" s="64"/>
      <c r="KP11" s="64"/>
      <c r="KQ11" s="64" t="s">
        <v>1342</v>
      </c>
      <c r="KR11" s="64"/>
      <c r="KS11" s="64"/>
      <c r="KT11" s="64" t="s">
        <v>1343</v>
      </c>
      <c r="KU11" s="64"/>
      <c r="KV11" s="64"/>
      <c r="KW11" s="64" t="s">
        <v>1344</v>
      </c>
      <c r="KX11" s="64"/>
      <c r="KY11" s="64"/>
      <c r="KZ11" s="64" t="s">
        <v>1345</v>
      </c>
      <c r="LA11" s="64"/>
      <c r="LB11" s="64"/>
      <c r="LC11" s="127" t="s">
        <v>1346</v>
      </c>
      <c r="LD11" s="128"/>
      <c r="LE11" s="129"/>
      <c r="LF11" s="127" t="s">
        <v>1347</v>
      </c>
      <c r="LG11" s="128"/>
      <c r="LH11" s="129"/>
      <c r="LI11" s="127" t="s">
        <v>1348</v>
      </c>
      <c r="LJ11" s="128"/>
      <c r="LK11" s="129"/>
      <c r="LL11" s="127" t="s">
        <v>1349</v>
      </c>
      <c r="LM11" s="128"/>
      <c r="LN11" s="129"/>
      <c r="LO11" s="127" t="s">
        <v>1350</v>
      </c>
      <c r="LP11" s="128"/>
      <c r="LQ11" s="129"/>
      <c r="LR11" s="127" t="s">
        <v>1399</v>
      </c>
      <c r="LS11" s="128"/>
      <c r="LT11" s="129"/>
      <c r="LU11" s="127" t="s">
        <v>1351</v>
      </c>
      <c r="LV11" s="128"/>
      <c r="LW11" s="129"/>
      <c r="LX11" s="127" t="s">
        <v>1352</v>
      </c>
      <c r="LY11" s="128"/>
      <c r="LZ11" s="129"/>
      <c r="MA11" s="127" t="s">
        <v>1353</v>
      </c>
      <c r="MB11" s="128"/>
      <c r="MC11" s="129"/>
      <c r="MD11" s="127" t="s">
        <v>1354</v>
      </c>
      <c r="ME11" s="128"/>
      <c r="MF11" s="129"/>
      <c r="MG11" s="127" t="s">
        <v>1355</v>
      </c>
      <c r="MH11" s="128"/>
      <c r="MI11" s="129"/>
      <c r="MJ11" s="127" t="s">
        <v>1356</v>
      </c>
      <c r="MK11" s="128"/>
      <c r="ML11" s="129"/>
      <c r="MM11" s="73" t="s">
        <v>1357</v>
      </c>
      <c r="MN11" s="77"/>
      <c r="MO11" s="78"/>
      <c r="MP11" s="73" t="s">
        <v>1358</v>
      </c>
      <c r="MQ11" s="77"/>
      <c r="MR11" s="78"/>
      <c r="MS11" s="73" t="s">
        <v>1359</v>
      </c>
      <c r="MT11" s="77"/>
      <c r="MU11" s="78"/>
      <c r="MV11" s="127" t="s">
        <v>1400</v>
      </c>
      <c r="MW11" s="128"/>
      <c r="MX11" s="129"/>
      <c r="MY11" s="127" t="s">
        <v>1360</v>
      </c>
      <c r="MZ11" s="128"/>
      <c r="NA11" s="129"/>
      <c r="NB11" s="73" t="s">
        <v>1361</v>
      </c>
      <c r="NC11" s="77"/>
      <c r="ND11" s="78"/>
      <c r="NE11" s="73" t="s">
        <v>1362</v>
      </c>
      <c r="NF11" s="77"/>
      <c r="NG11" s="78"/>
      <c r="NH11" s="73" t="s">
        <v>1363</v>
      </c>
      <c r="NI11" s="77"/>
      <c r="NJ11" s="78"/>
      <c r="NK11" s="78" t="s">
        <v>1364</v>
      </c>
      <c r="NL11" s="64"/>
      <c r="NM11" s="64"/>
      <c r="NN11" s="64" t="s">
        <v>1365</v>
      </c>
      <c r="NO11" s="64"/>
      <c r="NP11" s="64"/>
      <c r="NQ11" s="144" t="s">
        <v>1401</v>
      </c>
      <c r="NR11" s="149"/>
      <c r="NS11" s="150"/>
      <c r="NT11" s="64" t="s">
        <v>1402</v>
      </c>
      <c r="NU11" s="64"/>
      <c r="NV11" s="64"/>
      <c r="NW11" s="64" t="s">
        <v>1403</v>
      </c>
      <c r="NX11" s="64"/>
      <c r="NY11" s="64"/>
      <c r="NZ11" s="64" t="s">
        <v>1404</v>
      </c>
      <c r="OA11" s="64"/>
      <c r="OB11" s="64"/>
      <c r="OC11" s="64" t="s">
        <v>1405</v>
      </c>
      <c r="OD11" s="64"/>
      <c r="OE11" s="64"/>
      <c r="OF11" s="64" t="s">
        <v>1406</v>
      </c>
      <c r="OG11" s="64"/>
      <c r="OH11" s="64"/>
      <c r="OI11" s="64" t="s">
        <v>1407</v>
      </c>
      <c r="OJ11" s="64"/>
      <c r="OK11" s="64"/>
      <c r="OL11" s="127" t="s">
        <v>1408</v>
      </c>
      <c r="OM11" s="128"/>
      <c r="ON11" s="129"/>
      <c r="OO11" s="127" t="s">
        <v>1409</v>
      </c>
      <c r="OP11" s="128"/>
      <c r="OQ11" s="129"/>
      <c r="OR11" s="127" t="s">
        <v>1410</v>
      </c>
      <c r="OS11" s="128"/>
      <c r="OT11" s="128"/>
      <c r="OU11" s="64" t="s">
        <v>1366</v>
      </c>
      <c r="OV11" s="64"/>
      <c r="OW11" s="64"/>
      <c r="OX11" s="127" t="s">
        <v>1367</v>
      </c>
      <c r="OY11" s="128"/>
      <c r="OZ11" s="129"/>
      <c r="PA11" s="127" t="s">
        <v>1368</v>
      </c>
      <c r="PB11" s="128"/>
      <c r="PC11" s="129"/>
      <c r="PD11" s="127" t="s">
        <v>1411</v>
      </c>
      <c r="PE11" s="128"/>
      <c r="PF11" s="129"/>
      <c r="PG11" s="127" t="s">
        <v>1369</v>
      </c>
      <c r="PH11" s="128"/>
      <c r="PI11" s="129"/>
      <c r="PJ11" s="127" t="s">
        <v>1370</v>
      </c>
      <c r="PK11" s="128"/>
      <c r="PL11" s="129"/>
      <c r="PM11" s="127" t="s">
        <v>1371</v>
      </c>
      <c r="PN11" s="128"/>
      <c r="PO11" s="129"/>
      <c r="PP11" s="127" t="s">
        <v>1372</v>
      </c>
      <c r="PQ11" s="128"/>
      <c r="PR11" s="129"/>
      <c r="PS11" s="127" t="s">
        <v>1452</v>
      </c>
      <c r="PT11" s="128"/>
      <c r="PU11" s="128"/>
      <c r="PV11" s="128" t="s">
        <v>1453</v>
      </c>
      <c r="PW11" s="128"/>
      <c r="PX11" s="128"/>
      <c r="PY11" s="128" t="s">
        <v>1454</v>
      </c>
      <c r="PZ11" s="128"/>
      <c r="QA11" s="128"/>
      <c r="QB11" s="128" t="s">
        <v>1455</v>
      </c>
      <c r="QC11" s="128"/>
      <c r="QD11" s="128"/>
      <c r="QE11" s="128" t="s">
        <v>1456</v>
      </c>
      <c r="QF11" s="128"/>
      <c r="QG11" s="128"/>
      <c r="QH11" s="128" t="s">
        <v>1457</v>
      </c>
      <c r="QI11" s="128"/>
      <c r="QJ11" s="128"/>
      <c r="QK11" s="128" t="s">
        <v>1458</v>
      </c>
      <c r="QL11" s="128"/>
      <c r="QM11" s="128"/>
      <c r="QN11" s="128" t="s">
        <v>1459</v>
      </c>
      <c r="QO11" s="128"/>
      <c r="QP11" s="128"/>
      <c r="QQ11" s="128" t="s">
        <v>1460</v>
      </c>
      <c r="QR11" s="128"/>
      <c r="QS11" s="128"/>
      <c r="QT11" s="128" t="s">
        <v>1461</v>
      </c>
      <c r="QU11" s="128"/>
      <c r="QV11" s="128"/>
      <c r="QW11" s="128" t="s">
        <v>1462</v>
      </c>
      <c r="QX11" s="128"/>
      <c r="QY11" s="128"/>
      <c r="QZ11" s="128" t="s">
        <v>1463</v>
      </c>
      <c r="RA11" s="128"/>
      <c r="RB11" s="128"/>
      <c r="RC11" s="128" t="s">
        <v>1464</v>
      </c>
      <c r="RD11" s="128"/>
      <c r="RE11" s="128"/>
      <c r="RF11" s="128" t="s">
        <v>1465</v>
      </c>
      <c r="RG11" s="128"/>
      <c r="RH11" s="129"/>
      <c r="RI11" s="64" t="s">
        <v>1373</v>
      </c>
      <c r="RJ11" s="64"/>
      <c r="RK11" s="64"/>
      <c r="RL11" s="64" t="s">
        <v>1374</v>
      </c>
      <c r="RM11" s="64"/>
      <c r="RN11" s="64"/>
      <c r="RO11" s="64" t="s">
        <v>1412</v>
      </c>
      <c r="RP11" s="64"/>
      <c r="RQ11" s="64"/>
      <c r="RR11" s="64" t="s">
        <v>1375</v>
      </c>
      <c r="RS11" s="64"/>
      <c r="RT11" s="64"/>
      <c r="RU11" s="64" t="s">
        <v>1376</v>
      </c>
      <c r="RV11" s="64"/>
      <c r="RW11" s="64"/>
      <c r="RX11" s="64" t="s">
        <v>1377</v>
      </c>
      <c r="RY11" s="64"/>
      <c r="RZ11" s="64"/>
      <c r="SA11" s="64" t="s">
        <v>1378</v>
      </c>
      <c r="SB11" s="64"/>
      <c r="SC11" s="64"/>
      <c r="SD11" s="64" t="s">
        <v>1379</v>
      </c>
      <c r="SE11" s="64"/>
      <c r="SF11" s="64"/>
      <c r="SG11" s="64" t="s">
        <v>1380</v>
      </c>
      <c r="SH11" s="64"/>
      <c r="SI11" s="64"/>
      <c r="SJ11" s="64" t="s">
        <v>1381</v>
      </c>
      <c r="SK11" s="64"/>
      <c r="SL11" s="64"/>
      <c r="SM11" s="64" t="s">
        <v>1382</v>
      </c>
      <c r="SN11" s="64"/>
      <c r="SO11" s="64"/>
      <c r="SP11" s="64" t="s">
        <v>1383</v>
      </c>
      <c r="SQ11" s="64"/>
      <c r="SR11" s="64"/>
      <c r="SS11" s="64" t="s">
        <v>1413</v>
      </c>
      <c r="ST11" s="64"/>
      <c r="SU11" s="64"/>
      <c r="SV11" s="64" t="s">
        <v>1384</v>
      </c>
      <c r="SW11" s="64"/>
      <c r="SX11" s="64"/>
      <c r="SY11" s="64" t="s">
        <v>1385</v>
      </c>
      <c r="SZ11" s="64"/>
      <c r="TA11" s="64"/>
      <c r="TB11" s="64" t="s">
        <v>1386</v>
      </c>
      <c r="TC11" s="64"/>
      <c r="TD11" s="64"/>
      <c r="TE11" s="64" t="s">
        <v>1387</v>
      </c>
      <c r="TF11" s="64"/>
      <c r="TG11" s="73"/>
      <c r="TH11" s="64" t="s">
        <v>1388</v>
      </c>
      <c r="TI11" s="64"/>
      <c r="TJ11" s="73"/>
      <c r="TK11" s="64" t="s">
        <v>1389</v>
      </c>
      <c r="TL11" s="64"/>
      <c r="TM11" s="73"/>
      <c r="TN11" s="64" t="s">
        <v>1390</v>
      </c>
      <c r="TO11" s="64"/>
      <c r="TP11" s="73"/>
      <c r="TQ11" s="73" t="s">
        <v>1391</v>
      </c>
      <c r="TR11" s="114"/>
      <c r="TS11" s="114"/>
      <c r="TT11" s="73" t="s">
        <v>1466</v>
      </c>
      <c r="TU11" s="77"/>
      <c r="TV11" s="78"/>
      <c r="TW11" s="73" t="s">
        <v>1467</v>
      </c>
      <c r="TX11" s="77"/>
      <c r="TY11" s="78"/>
      <c r="TZ11" s="73" t="s">
        <v>1468</v>
      </c>
      <c r="UA11" s="77"/>
      <c r="UB11" s="78"/>
      <c r="UC11" s="73" t="s">
        <v>1469</v>
      </c>
      <c r="UD11" s="77"/>
      <c r="UE11" s="78"/>
      <c r="UF11" s="73" t="s">
        <v>1470</v>
      </c>
      <c r="UG11" s="77"/>
      <c r="UH11" s="78"/>
      <c r="UI11" s="73" t="s">
        <v>1471</v>
      </c>
      <c r="UJ11" s="77"/>
      <c r="UK11" s="78"/>
      <c r="UL11" s="73" t="s">
        <v>1472</v>
      </c>
      <c r="UM11" s="77"/>
      <c r="UN11" s="78"/>
      <c r="UO11" s="73" t="s">
        <v>1473</v>
      </c>
      <c r="UP11" s="77"/>
      <c r="UQ11" s="78"/>
      <c r="UR11" s="73" t="s">
        <v>1474</v>
      </c>
      <c r="US11" s="77"/>
      <c r="UT11" s="78"/>
      <c r="UU11" s="73" t="s">
        <v>1475</v>
      </c>
      <c r="UV11" s="77"/>
      <c r="UW11" s="78"/>
      <c r="UX11" s="73" t="s">
        <v>1476</v>
      </c>
      <c r="UY11" s="77"/>
      <c r="UZ11" s="78"/>
      <c r="VA11" s="73" t="s">
        <v>1477</v>
      </c>
      <c r="VB11" s="77"/>
      <c r="VC11" s="78"/>
      <c r="VD11" s="73" t="s">
        <v>1478</v>
      </c>
      <c r="VE11" s="77"/>
      <c r="VF11" s="78"/>
      <c r="VG11" s="73" t="s">
        <v>1479</v>
      </c>
      <c r="VH11" s="77"/>
      <c r="VI11" s="78"/>
      <c r="VJ11" s="73" t="s">
        <v>1480</v>
      </c>
      <c r="VK11" s="77"/>
      <c r="VL11" s="78"/>
      <c r="VM11" s="73" t="s">
        <v>1481</v>
      </c>
      <c r="VN11" s="77"/>
      <c r="VO11" s="78"/>
      <c r="VP11" s="73" t="s">
        <v>1482</v>
      </c>
      <c r="VQ11" s="77"/>
      <c r="VR11" s="78"/>
      <c r="VS11" s="73" t="s">
        <v>1483</v>
      </c>
      <c r="VT11" s="77"/>
      <c r="VU11" s="78"/>
    </row>
    <row r="12" spans="1:593" ht="109.15" customHeight="1" thickBot="1">
      <c r="A12" s="99"/>
      <c r="B12" s="99"/>
      <c r="C12" s="60" t="s">
        <v>1695</v>
      </c>
      <c r="D12" s="61"/>
      <c r="E12" s="62"/>
      <c r="F12" s="60" t="s">
        <v>1696</v>
      </c>
      <c r="G12" s="61"/>
      <c r="H12" s="62"/>
      <c r="I12" s="145" t="s">
        <v>1697</v>
      </c>
      <c r="J12" s="146"/>
      <c r="K12" s="147"/>
      <c r="L12" s="60" t="s">
        <v>1698</v>
      </c>
      <c r="M12" s="61"/>
      <c r="N12" s="62"/>
      <c r="O12" s="60" t="s">
        <v>1699</v>
      </c>
      <c r="P12" s="61"/>
      <c r="Q12" s="62"/>
      <c r="R12" s="60" t="s">
        <v>1700</v>
      </c>
      <c r="S12" s="61"/>
      <c r="T12" s="62"/>
      <c r="U12" s="60" t="s">
        <v>1701</v>
      </c>
      <c r="V12" s="61"/>
      <c r="W12" s="62"/>
      <c r="X12" s="60" t="s">
        <v>1702</v>
      </c>
      <c r="Y12" s="61"/>
      <c r="Z12" s="62"/>
      <c r="AA12" s="60" t="s">
        <v>1703</v>
      </c>
      <c r="AB12" s="61"/>
      <c r="AC12" s="62"/>
      <c r="AD12" s="60" t="s">
        <v>1704</v>
      </c>
      <c r="AE12" s="61"/>
      <c r="AF12" s="62"/>
      <c r="AG12" s="60" t="s">
        <v>1705</v>
      </c>
      <c r="AH12" s="61"/>
      <c r="AI12" s="62"/>
      <c r="AJ12" s="60" t="s">
        <v>1706</v>
      </c>
      <c r="AK12" s="61"/>
      <c r="AL12" s="62"/>
      <c r="AM12" s="60" t="s">
        <v>1707</v>
      </c>
      <c r="AN12" s="61"/>
      <c r="AO12" s="62"/>
      <c r="AP12" s="60" t="s">
        <v>1708</v>
      </c>
      <c r="AQ12" s="61"/>
      <c r="AR12" s="62"/>
      <c r="AS12" s="60" t="s">
        <v>1709</v>
      </c>
      <c r="AT12" s="61"/>
      <c r="AU12" s="62"/>
      <c r="AV12" s="60" t="s">
        <v>1710</v>
      </c>
      <c r="AW12" s="61"/>
      <c r="AX12" s="62"/>
      <c r="AY12" s="60" t="s">
        <v>1711</v>
      </c>
      <c r="AZ12" s="61"/>
      <c r="BA12" s="62"/>
      <c r="BB12" s="60" t="s">
        <v>1712</v>
      </c>
      <c r="BC12" s="61"/>
      <c r="BD12" s="62"/>
      <c r="BE12" s="60" t="s">
        <v>1713</v>
      </c>
      <c r="BF12" s="61"/>
      <c r="BG12" s="62"/>
      <c r="BH12" s="60" t="s">
        <v>1714</v>
      </c>
      <c r="BI12" s="61"/>
      <c r="BJ12" s="62"/>
      <c r="BK12" s="60" t="s">
        <v>1715</v>
      </c>
      <c r="BL12" s="61"/>
      <c r="BM12" s="62"/>
      <c r="BN12" s="60" t="s">
        <v>1716</v>
      </c>
      <c r="BO12" s="61"/>
      <c r="BP12" s="62"/>
      <c r="BQ12" s="60" t="s">
        <v>1717</v>
      </c>
      <c r="BR12" s="61"/>
      <c r="BS12" s="62"/>
      <c r="BT12" s="60" t="s">
        <v>1718</v>
      </c>
      <c r="BU12" s="61"/>
      <c r="BV12" s="62"/>
      <c r="BW12" s="60" t="s">
        <v>1554</v>
      </c>
      <c r="BX12" s="61"/>
      <c r="BY12" s="62"/>
      <c r="BZ12" s="60" t="s">
        <v>1719</v>
      </c>
      <c r="CA12" s="61"/>
      <c r="CB12" s="62"/>
      <c r="CC12" s="60" t="s">
        <v>1720</v>
      </c>
      <c r="CD12" s="61"/>
      <c r="CE12" s="62"/>
      <c r="CF12" s="60" t="s">
        <v>1721</v>
      </c>
      <c r="CG12" s="61"/>
      <c r="CH12" s="62"/>
      <c r="CI12" s="60" t="s">
        <v>1722</v>
      </c>
      <c r="CJ12" s="61"/>
      <c r="CK12" s="62"/>
      <c r="CL12" s="60" t="s">
        <v>1723</v>
      </c>
      <c r="CM12" s="61"/>
      <c r="CN12" s="62"/>
      <c r="CO12" s="60" t="s">
        <v>1724</v>
      </c>
      <c r="CP12" s="61"/>
      <c r="CQ12" s="62"/>
      <c r="CR12" s="60" t="s">
        <v>1725</v>
      </c>
      <c r="CS12" s="61"/>
      <c r="CT12" s="62"/>
      <c r="CU12" s="60" t="s">
        <v>1726</v>
      </c>
      <c r="CV12" s="61"/>
      <c r="CW12" s="62"/>
      <c r="CX12" s="60" t="s">
        <v>1727</v>
      </c>
      <c r="CY12" s="61"/>
      <c r="CZ12" s="62"/>
      <c r="DA12" s="60" t="s">
        <v>1728</v>
      </c>
      <c r="DB12" s="61"/>
      <c r="DC12" s="62"/>
      <c r="DD12" s="60" t="s">
        <v>1729</v>
      </c>
      <c r="DE12" s="61"/>
      <c r="DF12" s="62"/>
      <c r="DG12" s="106" t="s">
        <v>1730</v>
      </c>
      <c r="DH12" s="107"/>
      <c r="DI12" s="108"/>
      <c r="DJ12" s="60" t="s">
        <v>1731</v>
      </c>
      <c r="DK12" s="61"/>
      <c r="DL12" s="62"/>
      <c r="DM12" s="60" t="s">
        <v>1732</v>
      </c>
      <c r="DN12" s="61"/>
      <c r="DO12" s="62"/>
      <c r="DP12" s="60" t="s">
        <v>1733</v>
      </c>
      <c r="DQ12" s="61"/>
      <c r="DR12" s="62"/>
      <c r="DS12" s="60" t="s">
        <v>1734</v>
      </c>
      <c r="DT12" s="61"/>
      <c r="DU12" s="62"/>
      <c r="DV12" s="60" t="s">
        <v>1735</v>
      </c>
      <c r="DW12" s="61"/>
      <c r="DX12" s="62"/>
      <c r="DY12" s="60" t="s">
        <v>1736</v>
      </c>
      <c r="DZ12" s="61"/>
      <c r="EA12" s="62"/>
      <c r="EB12" s="60" t="s">
        <v>1737</v>
      </c>
      <c r="EC12" s="61"/>
      <c r="ED12" s="62"/>
      <c r="EE12" s="60" t="s">
        <v>1608</v>
      </c>
      <c r="EF12" s="61"/>
      <c r="EG12" s="62"/>
      <c r="EH12" s="60" t="s">
        <v>1738</v>
      </c>
      <c r="EI12" s="61"/>
      <c r="EJ12" s="62"/>
      <c r="EK12" s="60" t="s">
        <v>1739</v>
      </c>
      <c r="EL12" s="61"/>
      <c r="EM12" s="62"/>
      <c r="EN12" s="60" t="s">
        <v>1740</v>
      </c>
      <c r="EO12" s="61"/>
      <c r="EP12" s="62"/>
      <c r="EQ12" s="60" t="s">
        <v>1741</v>
      </c>
      <c r="ER12" s="61"/>
      <c r="ES12" s="62"/>
      <c r="ET12" s="60" t="s">
        <v>1742</v>
      </c>
      <c r="EU12" s="61"/>
      <c r="EV12" s="62"/>
      <c r="EW12" s="60" t="s">
        <v>1743</v>
      </c>
      <c r="EX12" s="61"/>
      <c r="EY12" s="62"/>
      <c r="EZ12" s="60" t="s">
        <v>1744</v>
      </c>
      <c r="FA12" s="61"/>
      <c r="FB12" s="62"/>
      <c r="FC12" s="60" t="s">
        <v>1745</v>
      </c>
      <c r="FD12" s="61"/>
      <c r="FE12" s="62"/>
      <c r="FF12" s="60" t="s">
        <v>1746</v>
      </c>
      <c r="FG12" s="61"/>
      <c r="FH12" s="62"/>
      <c r="FI12" s="60" t="s">
        <v>1747</v>
      </c>
      <c r="FJ12" s="61"/>
      <c r="FK12" s="62"/>
      <c r="FL12" s="60" t="s">
        <v>1748</v>
      </c>
      <c r="FM12" s="61"/>
      <c r="FN12" s="62"/>
      <c r="FO12" s="60" t="s">
        <v>1749</v>
      </c>
      <c r="FP12" s="61"/>
      <c r="FQ12" s="62"/>
      <c r="FR12" s="60" t="s">
        <v>1750</v>
      </c>
      <c r="FS12" s="61"/>
      <c r="FT12" s="62"/>
      <c r="FU12" s="60" t="s">
        <v>1637</v>
      </c>
      <c r="FV12" s="61"/>
      <c r="FW12" s="62"/>
      <c r="FX12" s="133" t="s">
        <v>1641</v>
      </c>
      <c r="FY12" s="134"/>
      <c r="FZ12" s="135"/>
      <c r="GA12" s="106" t="s">
        <v>1751</v>
      </c>
      <c r="GB12" s="107"/>
      <c r="GC12" s="108"/>
      <c r="GD12" s="60" t="s">
        <v>1752</v>
      </c>
      <c r="GE12" s="61"/>
      <c r="GF12" s="62"/>
      <c r="GG12" s="60" t="s">
        <v>1753</v>
      </c>
      <c r="GH12" s="61"/>
      <c r="GI12" s="62"/>
      <c r="GJ12" s="60" t="s">
        <v>1754</v>
      </c>
      <c r="GK12" s="61"/>
      <c r="GL12" s="62"/>
      <c r="GM12" s="60" t="s">
        <v>1755</v>
      </c>
      <c r="GN12" s="61"/>
      <c r="GO12" s="62"/>
      <c r="GP12" s="60" t="s">
        <v>1756</v>
      </c>
      <c r="GQ12" s="61"/>
      <c r="GR12" s="62"/>
      <c r="GS12" s="106" t="s">
        <v>1757</v>
      </c>
      <c r="GT12" s="107"/>
      <c r="GU12" s="108"/>
      <c r="GV12" s="60" t="s">
        <v>1758</v>
      </c>
      <c r="GW12" s="61"/>
      <c r="GX12" s="62"/>
      <c r="GY12" s="60" t="s">
        <v>1759</v>
      </c>
      <c r="GZ12" s="61"/>
      <c r="HA12" s="62"/>
      <c r="HB12" s="60" t="s">
        <v>1760</v>
      </c>
      <c r="HC12" s="61"/>
      <c r="HD12" s="62"/>
      <c r="HE12" s="60" t="s">
        <v>1761</v>
      </c>
      <c r="HF12" s="61"/>
      <c r="HG12" s="62"/>
      <c r="HH12" s="60" t="s">
        <v>1762</v>
      </c>
      <c r="HI12" s="61"/>
      <c r="HJ12" s="62"/>
      <c r="HK12" s="60" t="s">
        <v>1763</v>
      </c>
      <c r="HL12" s="61"/>
      <c r="HM12" s="62"/>
      <c r="HN12" s="60" t="s">
        <v>1764</v>
      </c>
      <c r="HO12" s="61"/>
      <c r="HP12" s="62"/>
      <c r="HQ12" s="60" t="s">
        <v>1765</v>
      </c>
      <c r="HR12" s="61"/>
      <c r="HS12" s="62"/>
      <c r="HT12" s="60" t="s">
        <v>1766</v>
      </c>
      <c r="HU12" s="61"/>
      <c r="HV12" s="62"/>
      <c r="HW12" s="60" t="s">
        <v>1767</v>
      </c>
      <c r="HX12" s="61"/>
      <c r="HY12" s="62"/>
      <c r="HZ12" s="60" t="s">
        <v>1768</v>
      </c>
      <c r="IA12" s="61"/>
      <c r="IB12" s="62"/>
      <c r="IC12" s="60" t="s">
        <v>1769</v>
      </c>
      <c r="ID12" s="61"/>
      <c r="IE12" s="62"/>
      <c r="IF12" s="60" t="s">
        <v>1770</v>
      </c>
      <c r="IG12" s="61"/>
      <c r="IH12" s="62"/>
      <c r="II12" s="60" t="s">
        <v>1771</v>
      </c>
      <c r="IJ12" s="61"/>
      <c r="IK12" s="62"/>
      <c r="IL12" s="60" t="s">
        <v>1772</v>
      </c>
      <c r="IM12" s="61"/>
      <c r="IN12" s="62"/>
      <c r="IO12" s="60" t="s">
        <v>1773</v>
      </c>
      <c r="IP12" s="61"/>
      <c r="IQ12" s="62"/>
      <c r="IR12" s="60" t="s">
        <v>1694</v>
      </c>
      <c r="IS12" s="61"/>
      <c r="IT12" s="62"/>
      <c r="IU12" s="60" t="s">
        <v>1807</v>
      </c>
      <c r="IV12" s="61"/>
      <c r="IW12" s="62"/>
      <c r="IX12" s="60" t="s">
        <v>1808</v>
      </c>
      <c r="IY12" s="61"/>
      <c r="IZ12" s="62"/>
      <c r="JA12" s="60" t="s">
        <v>1809</v>
      </c>
      <c r="JB12" s="61"/>
      <c r="JC12" s="62"/>
      <c r="JD12" s="60" t="s">
        <v>1810</v>
      </c>
      <c r="JE12" s="61"/>
      <c r="JF12" s="62"/>
      <c r="JG12" s="60" t="s">
        <v>1811</v>
      </c>
      <c r="JH12" s="61"/>
      <c r="JI12" s="62"/>
      <c r="JJ12" s="60" t="s">
        <v>1812</v>
      </c>
      <c r="JK12" s="61"/>
      <c r="JL12" s="62"/>
      <c r="JM12" s="60" t="s">
        <v>1813</v>
      </c>
      <c r="JN12" s="61"/>
      <c r="JO12" s="62"/>
      <c r="JP12" s="60" t="s">
        <v>1814</v>
      </c>
      <c r="JQ12" s="61"/>
      <c r="JR12" s="62"/>
      <c r="JS12" s="106" t="s">
        <v>1815</v>
      </c>
      <c r="JT12" s="107"/>
      <c r="JU12" s="108"/>
      <c r="JV12" s="60" t="s">
        <v>1816</v>
      </c>
      <c r="JW12" s="61"/>
      <c r="JX12" s="62"/>
      <c r="JY12" s="106" t="s">
        <v>1817</v>
      </c>
      <c r="JZ12" s="107"/>
      <c r="KA12" s="108"/>
      <c r="KB12" s="60" t="s">
        <v>1818</v>
      </c>
      <c r="KC12" s="61"/>
      <c r="KD12" s="62"/>
      <c r="KE12" s="60" t="s">
        <v>1819</v>
      </c>
      <c r="KF12" s="61"/>
      <c r="KG12" s="62"/>
      <c r="KH12" s="60" t="s">
        <v>1978</v>
      </c>
      <c r="KI12" s="61"/>
      <c r="KJ12" s="62"/>
      <c r="KK12" s="60" t="s">
        <v>1979</v>
      </c>
      <c r="KL12" s="61"/>
      <c r="KM12" s="62"/>
      <c r="KN12" s="106" t="s">
        <v>1980</v>
      </c>
      <c r="KO12" s="107"/>
      <c r="KP12" s="108"/>
      <c r="KQ12" s="60" t="s">
        <v>1981</v>
      </c>
      <c r="KR12" s="61"/>
      <c r="KS12" s="62"/>
      <c r="KT12" s="60" t="s">
        <v>1982</v>
      </c>
      <c r="KU12" s="61"/>
      <c r="KV12" s="62"/>
      <c r="KW12" s="60" t="s">
        <v>1983</v>
      </c>
      <c r="KX12" s="61"/>
      <c r="KY12" s="62"/>
      <c r="KZ12" s="60" t="s">
        <v>1984</v>
      </c>
      <c r="LA12" s="61"/>
      <c r="LB12" s="62"/>
      <c r="LC12" s="60" t="s">
        <v>1985</v>
      </c>
      <c r="LD12" s="61"/>
      <c r="LE12" s="62"/>
      <c r="LF12" s="60" t="s">
        <v>1986</v>
      </c>
      <c r="LG12" s="61"/>
      <c r="LH12" s="62"/>
      <c r="LI12" s="60" t="s">
        <v>1987</v>
      </c>
      <c r="LJ12" s="61"/>
      <c r="LK12" s="62"/>
      <c r="LL12" s="60" t="s">
        <v>1847</v>
      </c>
      <c r="LM12" s="61"/>
      <c r="LN12" s="62"/>
      <c r="LO12" s="60" t="s">
        <v>1988</v>
      </c>
      <c r="LP12" s="61"/>
      <c r="LQ12" s="62"/>
      <c r="LR12" s="60" t="s">
        <v>1989</v>
      </c>
      <c r="LS12" s="61"/>
      <c r="LT12" s="62"/>
      <c r="LU12" s="60" t="s">
        <v>1990</v>
      </c>
      <c r="LV12" s="61"/>
      <c r="LW12" s="62"/>
      <c r="LX12" s="106" t="s">
        <v>1991</v>
      </c>
      <c r="LY12" s="107"/>
      <c r="LZ12" s="108"/>
      <c r="MA12" s="60" t="s">
        <v>1992</v>
      </c>
      <c r="MB12" s="61"/>
      <c r="MC12" s="62"/>
      <c r="MD12" s="116" t="s">
        <v>1865</v>
      </c>
      <c r="ME12" s="117"/>
      <c r="MF12" s="118"/>
      <c r="MG12" s="60" t="s">
        <v>1993</v>
      </c>
      <c r="MH12" s="61"/>
      <c r="MI12" s="62"/>
      <c r="MJ12" s="60" t="s">
        <v>1994</v>
      </c>
      <c r="MK12" s="61"/>
      <c r="ML12" s="62"/>
      <c r="MM12" s="60" t="s">
        <v>1995</v>
      </c>
      <c r="MN12" s="61"/>
      <c r="MO12" s="62"/>
      <c r="MP12" s="106" t="s">
        <v>1996</v>
      </c>
      <c r="MQ12" s="107"/>
      <c r="MR12" s="108"/>
      <c r="MS12" s="60" t="s">
        <v>1872</v>
      </c>
      <c r="MT12" s="61"/>
      <c r="MU12" s="62"/>
      <c r="MV12" s="60" t="s">
        <v>1997</v>
      </c>
      <c r="MW12" s="61"/>
      <c r="MX12" s="62"/>
      <c r="MY12" s="60" t="s">
        <v>1998</v>
      </c>
      <c r="MZ12" s="61"/>
      <c r="NA12" s="62"/>
      <c r="NB12" s="60" t="s">
        <v>1999</v>
      </c>
      <c r="NC12" s="61"/>
      <c r="ND12" s="62"/>
      <c r="NE12" s="60" t="s">
        <v>2000</v>
      </c>
      <c r="NF12" s="61"/>
      <c r="NG12" s="62"/>
      <c r="NH12" s="60" t="s">
        <v>2001</v>
      </c>
      <c r="NI12" s="61"/>
      <c r="NJ12" s="62"/>
      <c r="NK12" s="60" t="s">
        <v>2002</v>
      </c>
      <c r="NL12" s="61"/>
      <c r="NM12" s="62"/>
      <c r="NN12" s="116" t="s">
        <v>1894</v>
      </c>
      <c r="NO12" s="117"/>
      <c r="NP12" s="148"/>
      <c r="NQ12" s="145" t="s">
        <v>2003</v>
      </c>
      <c r="NR12" s="146"/>
      <c r="NS12" s="147"/>
      <c r="NT12" s="60" t="s">
        <v>2004</v>
      </c>
      <c r="NU12" s="61"/>
      <c r="NV12" s="62"/>
      <c r="NW12" s="60" t="s">
        <v>1901</v>
      </c>
      <c r="NX12" s="61"/>
      <c r="NY12" s="62"/>
      <c r="NZ12" s="60" t="s">
        <v>2005</v>
      </c>
      <c r="OA12" s="61"/>
      <c r="OB12" s="62"/>
      <c r="OC12" s="60" t="s">
        <v>2006</v>
      </c>
      <c r="OD12" s="61"/>
      <c r="OE12" s="62"/>
      <c r="OF12" s="60" t="s">
        <v>2007</v>
      </c>
      <c r="OG12" s="61"/>
      <c r="OH12" s="62"/>
      <c r="OI12" s="60" t="s">
        <v>2008</v>
      </c>
      <c r="OJ12" s="61"/>
      <c r="OK12" s="62"/>
      <c r="OL12" s="60" t="s">
        <v>2009</v>
      </c>
      <c r="OM12" s="61"/>
      <c r="ON12" s="62"/>
      <c r="OO12" s="60" t="s">
        <v>2010</v>
      </c>
      <c r="OP12" s="61"/>
      <c r="OQ12" s="62"/>
      <c r="OR12" s="60" t="s">
        <v>2011</v>
      </c>
      <c r="OS12" s="61"/>
      <c r="OT12" s="62"/>
      <c r="OU12" s="60" t="s">
        <v>2012</v>
      </c>
      <c r="OV12" s="61"/>
      <c r="OW12" s="62"/>
      <c r="OX12" s="60" t="s">
        <v>2013</v>
      </c>
      <c r="OY12" s="61"/>
      <c r="OZ12" s="62"/>
      <c r="PA12" s="60" t="s">
        <v>2014</v>
      </c>
      <c r="PB12" s="61"/>
      <c r="PC12" s="62"/>
      <c r="PD12" s="60" t="s">
        <v>2015</v>
      </c>
      <c r="PE12" s="61"/>
      <c r="PF12" s="62"/>
      <c r="PG12" s="106" t="s">
        <v>1927</v>
      </c>
      <c r="PH12" s="107"/>
      <c r="PI12" s="108"/>
      <c r="PJ12" s="60" t="s">
        <v>2016</v>
      </c>
      <c r="PK12" s="61"/>
      <c r="PL12" s="62"/>
      <c r="PM12" s="60" t="s">
        <v>2017</v>
      </c>
      <c r="PN12" s="61"/>
      <c r="PO12" s="62"/>
      <c r="PP12" s="60" t="s">
        <v>2018</v>
      </c>
      <c r="PQ12" s="61"/>
      <c r="PR12" s="62"/>
      <c r="PS12" s="106" t="s">
        <v>2019</v>
      </c>
      <c r="PT12" s="107"/>
      <c r="PU12" s="108"/>
      <c r="PV12" s="60" t="s">
        <v>2020</v>
      </c>
      <c r="PW12" s="61"/>
      <c r="PX12" s="62"/>
      <c r="PY12" s="60" t="s">
        <v>2021</v>
      </c>
      <c r="PZ12" s="61"/>
      <c r="QA12" s="62"/>
      <c r="QB12" s="106" t="s">
        <v>2022</v>
      </c>
      <c r="QC12" s="107"/>
      <c r="QD12" s="108"/>
      <c r="QE12" s="106" t="s">
        <v>2023</v>
      </c>
      <c r="QF12" s="107"/>
      <c r="QG12" s="108"/>
      <c r="QH12" s="60" t="s">
        <v>2024</v>
      </c>
      <c r="QI12" s="61"/>
      <c r="QJ12" s="62"/>
      <c r="QK12" s="60" t="s">
        <v>2025</v>
      </c>
      <c r="QL12" s="61"/>
      <c r="QM12" s="62"/>
      <c r="QN12" s="60" t="s">
        <v>2026</v>
      </c>
      <c r="QO12" s="61"/>
      <c r="QP12" s="62"/>
      <c r="QQ12" s="60" t="s">
        <v>2027</v>
      </c>
      <c r="QR12" s="61"/>
      <c r="QS12" s="62"/>
      <c r="QT12" s="60" t="s">
        <v>2028</v>
      </c>
      <c r="QU12" s="61"/>
      <c r="QV12" s="62"/>
      <c r="QW12" s="60" t="s">
        <v>2029</v>
      </c>
      <c r="QX12" s="61"/>
      <c r="QY12" s="62"/>
      <c r="QZ12" s="60" t="s">
        <v>2030</v>
      </c>
      <c r="RA12" s="61"/>
      <c r="RB12" s="62"/>
      <c r="RC12" s="60" t="s">
        <v>2031</v>
      </c>
      <c r="RD12" s="61"/>
      <c r="RE12" s="62"/>
      <c r="RF12" s="60" t="s">
        <v>2032</v>
      </c>
      <c r="RG12" s="61"/>
      <c r="RH12" s="62"/>
      <c r="RI12" s="60" t="s">
        <v>2038</v>
      </c>
      <c r="RJ12" s="61"/>
      <c r="RK12" s="62"/>
      <c r="RL12" s="60" t="s">
        <v>2039</v>
      </c>
      <c r="RM12" s="61"/>
      <c r="RN12" s="62"/>
      <c r="RO12" s="60" t="s">
        <v>2040</v>
      </c>
      <c r="RP12" s="61"/>
      <c r="RQ12" s="62"/>
      <c r="RR12" s="106" t="s">
        <v>2044</v>
      </c>
      <c r="RS12" s="107"/>
      <c r="RT12" s="108"/>
      <c r="RU12" s="60" t="s">
        <v>2048</v>
      </c>
      <c r="RV12" s="61"/>
      <c r="RW12" s="62"/>
      <c r="RX12" s="60" t="s">
        <v>2052</v>
      </c>
      <c r="RY12" s="61"/>
      <c r="RZ12" s="62"/>
      <c r="SA12" s="60" t="s">
        <v>2056</v>
      </c>
      <c r="SB12" s="61"/>
      <c r="SC12" s="62"/>
      <c r="SD12" s="106" t="s">
        <v>2057</v>
      </c>
      <c r="SE12" s="107"/>
      <c r="SF12" s="108"/>
      <c r="SG12" s="60" t="s">
        <v>2061</v>
      </c>
      <c r="SH12" s="61"/>
      <c r="SI12" s="62"/>
      <c r="SJ12" s="60" t="s">
        <v>2065</v>
      </c>
      <c r="SK12" s="61"/>
      <c r="SL12" s="62"/>
      <c r="SM12" s="60" t="s">
        <v>2069</v>
      </c>
      <c r="SN12" s="61"/>
      <c r="SO12" s="62"/>
      <c r="SP12" s="60" t="s">
        <v>2073</v>
      </c>
      <c r="SQ12" s="61"/>
      <c r="SR12" s="62"/>
      <c r="SS12" s="60" t="s">
        <v>2077</v>
      </c>
      <c r="ST12" s="61"/>
      <c r="SU12" s="62"/>
      <c r="SV12" s="106" t="s">
        <v>2078</v>
      </c>
      <c r="SW12" s="107"/>
      <c r="SX12" s="108"/>
      <c r="SY12" s="60" t="s">
        <v>2082</v>
      </c>
      <c r="SZ12" s="61"/>
      <c r="TA12" s="62"/>
      <c r="TB12" s="60" t="s">
        <v>2086</v>
      </c>
      <c r="TC12" s="61"/>
      <c r="TD12" s="62"/>
      <c r="TE12" s="60" t="s">
        <v>2090</v>
      </c>
      <c r="TF12" s="61"/>
      <c r="TG12" s="62"/>
      <c r="TH12" s="60" t="s">
        <v>2094</v>
      </c>
      <c r="TI12" s="61"/>
      <c r="TJ12" s="62"/>
      <c r="TK12" s="60" t="s">
        <v>2098</v>
      </c>
      <c r="TL12" s="61"/>
      <c r="TM12" s="62"/>
      <c r="TN12" s="60" t="s">
        <v>2102</v>
      </c>
      <c r="TO12" s="61"/>
      <c r="TP12" s="62"/>
      <c r="TQ12" s="60" t="s">
        <v>2106</v>
      </c>
      <c r="TR12" s="61"/>
      <c r="TS12" s="62"/>
      <c r="TT12" s="60" t="s">
        <v>2110</v>
      </c>
      <c r="TU12" s="61"/>
      <c r="TV12" s="62"/>
      <c r="TW12" s="60" t="s">
        <v>2111</v>
      </c>
      <c r="TX12" s="61"/>
      <c r="TY12" s="62"/>
      <c r="TZ12" s="60" t="s">
        <v>2115</v>
      </c>
      <c r="UA12" s="61"/>
      <c r="UB12" s="62"/>
      <c r="UC12" s="60" t="s">
        <v>2119</v>
      </c>
      <c r="UD12" s="61"/>
      <c r="UE12" s="62"/>
      <c r="UF12" s="60" t="s">
        <v>2123</v>
      </c>
      <c r="UG12" s="61"/>
      <c r="UH12" s="62"/>
      <c r="UI12" s="60" t="s">
        <v>2127</v>
      </c>
      <c r="UJ12" s="61"/>
      <c r="UK12" s="62"/>
      <c r="UL12" s="106" t="s">
        <v>2131</v>
      </c>
      <c r="UM12" s="107"/>
      <c r="UN12" s="108"/>
      <c r="UO12" s="60" t="s">
        <v>2134</v>
      </c>
      <c r="UP12" s="61"/>
      <c r="UQ12" s="62"/>
      <c r="UR12" s="133" t="s">
        <v>2141</v>
      </c>
      <c r="US12" s="134"/>
      <c r="UT12" s="135"/>
      <c r="UU12" s="60" t="s">
        <v>2142</v>
      </c>
      <c r="UV12" s="61"/>
      <c r="UW12" s="62"/>
      <c r="UX12" s="60" t="s">
        <v>2146</v>
      </c>
      <c r="UY12" s="61"/>
      <c r="UZ12" s="62"/>
      <c r="VA12" s="60" t="s">
        <v>2150</v>
      </c>
      <c r="VB12" s="61"/>
      <c r="VC12" s="62"/>
      <c r="VD12" s="60" t="s">
        <v>2154</v>
      </c>
      <c r="VE12" s="61"/>
      <c r="VF12" s="137"/>
      <c r="VG12" s="136" t="s">
        <v>2158</v>
      </c>
      <c r="VH12" s="61"/>
      <c r="VI12" s="137"/>
      <c r="VJ12" s="136" t="s">
        <v>2162</v>
      </c>
      <c r="VK12" s="61"/>
      <c r="VL12" s="62"/>
      <c r="VM12" s="60" t="s">
        <v>2166</v>
      </c>
      <c r="VN12" s="61"/>
      <c r="VO12" s="62"/>
      <c r="VP12" s="60" t="s">
        <v>2170</v>
      </c>
      <c r="VQ12" s="61"/>
      <c r="VR12" s="62"/>
      <c r="VS12" s="60" t="s">
        <v>2174</v>
      </c>
      <c r="VT12" s="61"/>
      <c r="VU12" s="62"/>
    </row>
    <row r="13" spans="1:593" ht="120.75" thickBot="1">
      <c r="A13" s="99"/>
      <c r="B13" s="99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>
      <c r="A40" s="94" t="s">
        <v>3244</v>
      </c>
      <c r="B40" s="95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>
      <c r="B42" t="s">
        <v>3215</v>
      </c>
    </row>
    <row r="43" spans="1:593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>
      <c r="B52" t="s">
        <v>3217</v>
      </c>
      <c r="C52" t="s">
        <v>3236</v>
      </c>
      <c r="D52">
        <f>(IV40+IY40+JB40+JE40+JH40+JK40+JQ40+JT40+JW40+JZ40+KC40+KF40)/13</f>
        <v>0</v>
      </c>
    </row>
    <row r="53" spans="2:4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E50"/>
  <sheetViews>
    <sheetView tabSelected="1" workbookViewId="0">
      <selection activeCell="K13" sqref="K13"/>
    </sheetView>
  </sheetViews>
  <sheetFormatPr defaultRowHeight="15"/>
  <cols>
    <col min="2" max="2" width="32.7109375" customWidth="1"/>
  </cols>
  <sheetData>
    <row r="1" spans="1:707" ht="15.7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>
      <c r="A2" s="8" t="s">
        <v>3260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71" t="s">
        <v>2</v>
      </c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 t="s">
        <v>2</v>
      </c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 t="s">
        <v>2</v>
      </c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 t="s">
        <v>2</v>
      </c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101"/>
      <c r="KW4" s="111" t="s">
        <v>181</v>
      </c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68" t="s">
        <v>244</v>
      </c>
      <c r="MQ4" s="69"/>
      <c r="MR4" s="69"/>
      <c r="MS4" s="69"/>
      <c r="MT4" s="69"/>
      <c r="MU4" s="69"/>
      <c r="MV4" s="69"/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69"/>
      <c r="NZ4" s="69"/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70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68" t="s">
        <v>244</v>
      </c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70"/>
      <c r="SM4" s="71" t="s">
        <v>244</v>
      </c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72"/>
      <c r="TN4" s="72"/>
      <c r="TO4" s="72"/>
      <c r="TP4" s="72"/>
      <c r="TQ4" s="72"/>
      <c r="TR4" s="72"/>
      <c r="TS4" s="72"/>
      <c r="TT4" s="72"/>
      <c r="TU4" s="72"/>
      <c r="TV4" s="72"/>
      <c r="TW4" s="72"/>
      <c r="TX4" s="72"/>
      <c r="TY4" s="72"/>
      <c r="TZ4" s="72"/>
      <c r="UA4" s="72"/>
      <c r="UB4" s="102"/>
      <c r="UC4" s="83" t="s">
        <v>291</v>
      </c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5"/>
    </row>
    <row r="5" spans="1:707" ht="15" customHeight="1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8" t="s">
        <v>86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149" t="s">
        <v>3</v>
      </c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 t="s">
        <v>2380</v>
      </c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 t="s">
        <v>899</v>
      </c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74" t="s">
        <v>909</v>
      </c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89" t="s">
        <v>387</v>
      </c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132" t="s">
        <v>245</v>
      </c>
      <c r="OS5" s="132"/>
      <c r="OT5" s="132"/>
      <c r="OU5" s="132"/>
      <c r="OV5" s="132"/>
      <c r="OW5" s="132"/>
      <c r="OX5" s="132"/>
      <c r="OY5" s="132"/>
      <c r="OZ5" s="132"/>
      <c r="PA5" s="132"/>
      <c r="PB5" s="132"/>
      <c r="PC5" s="132"/>
      <c r="PD5" s="132"/>
      <c r="PE5" s="132"/>
      <c r="PF5" s="132"/>
      <c r="PG5" s="132"/>
      <c r="PH5" s="132"/>
      <c r="PI5" s="132"/>
      <c r="PJ5" s="132"/>
      <c r="PK5" s="132"/>
      <c r="PL5" s="132"/>
      <c r="PM5" s="132"/>
      <c r="PN5" s="132"/>
      <c r="PO5" s="132"/>
      <c r="PP5" s="132"/>
      <c r="PQ5" s="132"/>
      <c r="PR5" s="132"/>
      <c r="PS5" s="132"/>
      <c r="PT5" s="132"/>
      <c r="PU5" s="132"/>
      <c r="PV5" s="159" t="s">
        <v>426</v>
      </c>
      <c r="PW5" s="159"/>
      <c r="PX5" s="159"/>
      <c r="PY5" s="159"/>
      <c r="PZ5" s="159"/>
      <c r="QA5" s="159"/>
      <c r="QB5" s="159"/>
      <c r="QC5" s="159"/>
      <c r="QD5" s="159"/>
      <c r="QE5" s="159"/>
      <c r="QF5" s="159"/>
      <c r="QG5" s="159"/>
      <c r="QH5" s="159"/>
      <c r="QI5" s="159"/>
      <c r="QJ5" s="159"/>
      <c r="QK5" s="159"/>
      <c r="QL5" s="159"/>
      <c r="QM5" s="159"/>
      <c r="QN5" s="159"/>
      <c r="QO5" s="159"/>
      <c r="QP5" s="159"/>
      <c r="QQ5" s="159"/>
      <c r="QR5" s="159"/>
      <c r="QS5" s="159"/>
      <c r="QT5" s="159"/>
      <c r="QU5" s="159"/>
      <c r="QV5" s="159"/>
      <c r="QW5" s="159"/>
      <c r="QX5" s="159"/>
      <c r="QY5" s="159"/>
      <c r="QZ5" s="159"/>
      <c r="RA5" s="159"/>
      <c r="RB5" s="159"/>
      <c r="RC5" s="159"/>
      <c r="RD5" s="159"/>
      <c r="RE5" s="159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9" t="s">
        <v>246</v>
      </c>
      <c r="SN5" s="159"/>
      <c r="SO5" s="159"/>
      <c r="SP5" s="159"/>
      <c r="SQ5" s="159"/>
      <c r="SR5" s="159"/>
      <c r="SS5" s="159"/>
      <c r="ST5" s="159"/>
      <c r="SU5" s="159"/>
      <c r="SV5" s="159"/>
      <c r="SW5" s="159"/>
      <c r="SX5" s="159"/>
      <c r="SY5" s="159"/>
      <c r="SZ5" s="159"/>
      <c r="TA5" s="159"/>
      <c r="TB5" s="159"/>
      <c r="TC5" s="159"/>
      <c r="TD5" s="159"/>
      <c r="TE5" s="159"/>
      <c r="TF5" s="159"/>
      <c r="TG5" s="159"/>
      <c r="TH5" s="159"/>
      <c r="TI5" s="159"/>
      <c r="TJ5" s="159"/>
      <c r="TK5" s="159"/>
      <c r="TL5" s="159"/>
      <c r="TM5" s="159"/>
      <c r="TN5" s="159"/>
      <c r="TO5" s="159"/>
      <c r="TP5" s="159"/>
      <c r="TQ5" s="159"/>
      <c r="TR5" s="159"/>
      <c r="TS5" s="159"/>
      <c r="TT5" s="159"/>
      <c r="TU5" s="159"/>
      <c r="TV5" s="159"/>
      <c r="TW5" s="159"/>
      <c r="TX5" s="159"/>
      <c r="TY5" s="159"/>
      <c r="TZ5" s="159"/>
      <c r="UA5" s="159"/>
      <c r="UB5" s="159"/>
      <c r="UC5" s="64" t="s">
        <v>292</v>
      </c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</row>
    <row r="6" spans="1:707" ht="4.1500000000000004" hidden="1" customHeight="1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155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103"/>
      <c r="MQ6" s="103"/>
      <c r="MR6" s="103"/>
      <c r="MS6" s="103"/>
      <c r="MT6" s="103"/>
      <c r="MU6" s="103"/>
      <c r="MV6" s="103"/>
      <c r="MW6" s="103"/>
      <c r="MX6" s="103"/>
      <c r="MY6" s="103"/>
      <c r="MZ6" s="103"/>
      <c r="NA6" s="103"/>
      <c r="NB6" s="103"/>
      <c r="NC6" s="103"/>
      <c r="ND6" s="103"/>
      <c r="NE6" s="103"/>
      <c r="NF6" s="103"/>
      <c r="NG6" s="103"/>
      <c r="NH6" s="103"/>
      <c r="NI6" s="103"/>
      <c r="NJ6" s="103"/>
      <c r="NK6" s="103"/>
      <c r="NL6" s="103"/>
      <c r="NM6" s="103"/>
      <c r="NN6" s="103"/>
      <c r="NO6" s="103"/>
      <c r="NP6" s="103"/>
      <c r="NQ6" s="103"/>
      <c r="NR6" s="103"/>
      <c r="NS6" s="103"/>
      <c r="NT6" s="103"/>
      <c r="NU6" s="103"/>
      <c r="NV6" s="103"/>
      <c r="NW6" s="103"/>
      <c r="NX6" s="103"/>
      <c r="NY6" s="103"/>
      <c r="NZ6" s="103"/>
      <c r="OA6" s="103"/>
      <c r="OB6" s="103"/>
      <c r="OC6" s="103"/>
      <c r="OD6" s="103"/>
      <c r="OE6" s="103"/>
      <c r="OF6" s="103"/>
      <c r="OG6" s="103"/>
      <c r="OH6" s="103"/>
      <c r="OI6" s="103"/>
      <c r="OJ6" s="103"/>
      <c r="OK6" s="103"/>
      <c r="OL6" s="103"/>
      <c r="OM6" s="103"/>
      <c r="ON6" s="103"/>
      <c r="OO6" s="103"/>
      <c r="OP6" s="103"/>
      <c r="OQ6" s="103"/>
      <c r="OR6" s="132"/>
      <c r="OS6" s="132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2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2"/>
      <c r="PR6" s="132"/>
      <c r="PS6" s="132"/>
      <c r="PT6" s="132"/>
      <c r="PU6" s="132"/>
      <c r="PV6" s="160"/>
      <c r="PW6" s="160"/>
      <c r="PX6" s="160"/>
      <c r="PY6" s="160"/>
      <c r="PZ6" s="160"/>
      <c r="QA6" s="160"/>
      <c r="QB6" s="160"/>
      <c r="QC6" s="160"/>
      <c r="QD6" s="160"/>
      <c r="QE6" s="160"/>
      <c r="QF6" s="160"/>
      <c r="QG6" s="160"/>
      <c r="QH6" s="160"/>
      <c r="QI6" s="160"/>
      <c r="QJ6" s="160"/>
      <c r="QK6" s="160"/>
      <c r="QL6" s="160"/>
      <c r="QM6" s="160"/>
      <c r="QN6" s="160"/>
      <c r="QO6" s="160"/>
      <c r="QP6" s="160"/>
      <c r="QQ6" s="160"/>
      <c r="QR6" s="160"/>
      <c r="QS6" s="160"/>
      <c r="QT6" s="160"/>
      <c r="QU6" s="160"/>
      <c r="QV6" s="160"/>
      <c r="QW6" s="160"/>
      <c r="QX6" s="160"/>
      <c r="QY6" s="160"/>
      <c r="QZ6" s="160"/>
      <c r="RA6" s="160"/>
      <c r="RB6" s="160"/>
      <c r="RC6" s="160"/>
      <c r="RD6" s="160"/>
      <c r="RE6" s="160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60"/>
      <c r="SN6" s="160"/>
      <c r="SO6" s="160"/>
      <c r="SP6" s="160"/>
      <c r="SQ6" s="160"/>
      <c r="SR6" s="160"/>
      <c r="SS6" s="160"/>
      <c r="ST6" s="160"/>
      <c r="SU6" s="160"/>
      <c r="SV6" s="160"/>
      <c r="SW6" s="160"/>
      <c r="SX6" s="160"/>
      <c r="SY6" s="160"/>
      <c r="SZ6" s="160"/>
      <c r="TA6" s="160"/>
      <c r="TB6" s="160"/>
      <c r="TC6" s="160"/>
      <c r="TD6" s="160"/>
      <c r="TE6" s="160"/>
      <c r="TF6" s="160"/>
      <c r="TG6" s="160"/>
      <c r="TH6" s="160"/>
      <c r="TI6" s="160"/>
      <c r="TJ6" s="160"/>
      <c r="TK6" s="160"/>
      <c r="TL6" s="160"/>
      <c r="TM6" s="160"/>
      <c r="TN6" s="160"/>
      <c r="TO6" s="160"/>
      <c r="TP6" s="160"/>
      <c r="TQ6" s="160"/>
      <c r="TR6" s="160"/>
      <c r="TS6" s="160"/>
      <c r="TT6" s="160"/>
      <c r="TU6" s="160"/>
      <c r="TV6" s="160"/>
      <c r="TW6" s="160"/>
      <c r="TX6" s="160"/>
      <c r="TY6" s="160"/>
      <c r="TZ6" s="160"/>
      <c r="UA6" s="160"/>
      <c r="UB6" s="160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</row>
    <row r="7" spans="1:707" ht="16.149999999999999" hidden="1" customHeight="1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155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103"/>
      <c r="MQ7" s="103"/>
      <c r="MR7" s="103"/>
      <c r="MS7" s="103"/>
      <c r="MT7" s="103"/>
      <c r="MU7" s="103"/>
      <c r="MV7" s="103"/>
      <c r="MW7" s="103"/>
      <c r="MX7" s="103"/>
      <c r="MY7" s="103"/>
      <c r="MZ7" s="103"/>
      <c r="NA7" s="103"/>
      <c r="NB7" s="103"/>
      <c r="NC7" s="103"/>
      <c r="ND7" s="103"/>
      <c r="NE7" s="103"/>
      <c r="NF7" s="103"/>
      <c r="NG7" s="103"/>
      <c r="NH7" s="103"/>
      <c r="NI7" s="103"/>
      <c r="NJ7" s="103"/>
      <c r="NK7" s="103"/>
      <c r="NL7" s="103"/>
      <c r="NM7" s="103"/>
      <c r="NN7" s="103"/>
      <c r="NO7" s="103"/>
      <c r="NP7" s="103"/>
      <c r="NQ7" s="103"/>
      <c r="NR7" s="103"/>
      <c r="NS7" s="103"/>
      <c r="NT7" s="103"/>
      <c r="NU7" s="103"/>
      <c r="NV7" s="103"/>
      <c r="NW7" s="103"/>
      <c r="NX7" s="103"/>
      <c r="NY7" s="103"/>
      <c r="NZ7" s="103"/>
      <c r="OA7" s="103"/>
      <c r="OB7" s="103"/>
      <c r="OC7" s="103"/>
      <c r="OD7" s="103"/>
      <c r="OE7" s="103"/>
      <c r="OF7" s="103"/>
      <c r="OG7" s="103"/>
      <c r="OH7" s="103"/>
      <c r="OI7" s="103"/>
      <c r="OJ7" s="103"/>
      <c r="OK7" s="103"/>
      <c r="OL7" s="103"/>
      <c r="OM7" s="103"/>
      <c r="ON7" s="103"/>
      <c r="OO7" s="103"/>
      <c r="OP7" s="103"/>
      <c r="OQ7" s="103"/>
      <c r="OR7" s="132"/>
      <c r="OS7" s="132"/>
      <c r="OT7" s="132"/>
      <c r="OU7" s="132"/>
      <c r="OV7" s="132"/>
      <c r="OW7" s="132"/>
      <c r="OX7" s="132"/>
      <c r="OY7" s="132"/>
      <c r="OZ7" s="132"/>
      <c r="PA7" s="132"/>
      <c r="PB7" s="132"/>
      <c r="PC7" s="132"/>
      <c r="PD7" s="132"/>
      <c r="PE7" s="132"/>
      <c r="PF7" s="132"/>
      <c r="PG7" s="132"/>
      <c r="PH7" s="132"/>
      <c r="PI7" s="132"/>
      <c r="PJ7" s="132"/>
      <c r="PK7" s="132"/>
      <c r="PL7" s="132"/>
      <c r="PM7" s="132"/>
      <c r="PN7" s="132"/>
      <c r="PO7" s="132"/>
      <c r="PP7" s="132"/>
      <c r="PQ7" s="132"/>
      <c r="PR7" s="132"/>
      <c r="PS7" s="132"/>
      <c r="PT7" s="132"/>
      <c r="PU7" s="132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60"/>
      <c r="SN7" s="160"/>
      <c r="SO7" s="160"/>
      <c r="SP7" s="160"/>
      <c r="SQ7" s="160"/>
      <c r="SR7" s="160"/>
      <c r="SS7" s="160"/>
      <c r="ST7" s="160"/>
      <c r="SU7" s="160"/>
      <c r="SV7" s="160"/>
      <c r="SW7" s="160"/>
      <c r="SX7" s="160"/>
      <c r="SY7" s="160"/>
      <c r="SZ7" s="160"/>
      <c r="TA7" s="160"/>
      <c r="TB7" s="160"/>
      <c r="TC7" s="160"/>
      <c r="TD7" s="160"/>
      <c r="TE7" s="160"/>
      <c r="TF7" s="160"/>
      <c r="TG7" s="160"/>
      <c r="TH7" s="160"/>
      <c r="TI7" s="160"/>
      <c r="TJ7" s="160"/>
      <c r="TK7" s="160"/>
      <c r="TL7" s="160"/>
      <c r="TM7" s="160"/>
      <c r="TN7" s="160"/>
      <c r="TO7" s="160"/>
      <c r="TP7" s="160"/>
      <c r="TQ7" s="160"/>
      <c r="TR7" s="160"/>
      <c r="TS7" s="160"/>
      <c r="TT7" s="160"/>
      <c r="TU7" s="160"/>
      <c r="TV7" s="160"/>
      <c r="TW7" s="160"/>
      <c r="TX7" s="160"/>
      <c r="TY7" s="160"/>
      <c r="TZ7" s="160"/>
      <c r="UA7" s="160"/>
      <c r="UB7" s="160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</row>
    <row r="8" spans="1:707" ht="17.45" hidden="1" customHeight="1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155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  <c r="JG8" s="157"/>
      <c r="JH8" s="157"/>
      <c r="JI8" s="157"/>
      <c r="JJ8" s="157"/>
      <c r="JK8" s="157"/>
      <c r="JL8" s="157"/>
      <c r="JM8" s="157"/>
      <c r="JN8" s="157"/>
      <c r="JO8" s="157"/>
      <c r="JP8" s="157"/>
      <c r="JQ8" s="157"/>
      <c r="JR8" s="157"/>
      <c r="JS8" s="157"/>
      <c r="JT8" s="157"/>
      <c r="JU8" s="157"/>
      <c r="JV8" s="157"/>
      <c r="JW8" s="157"/>
      <c r="JX8" s="157"/>
      <c r="JY8" s="157"/>
      <c r="JZ8" s="157"/>
      <c r="KA8" s="157"/>
      <c r="KB8" s="157"/>
      <c r="KC8" s="157"/>
      <c r="KD8" s="157"/>
      <c r="KE8" s="157"/>
      <c r="KF8" s="157"/>
      <c r="KG8" s="157"/>
      <c r="KH8" s="157"/>
      <c r="KI8" s="157"/>
      <c r="KJ8" s="157"/>
      <c r="KK8" s="157"/>
      <c r="KL8" s="157"/>
      <c r="KM8" s="157"/>
      <c r="KN8" s="157"/>
      <c r="KO8" s="157"/>
      <c r="KP8" s="157"/>
      <c r="KQ8" s="157"/>
      <c r="KR8" s="157"/>
      <c r="KS8" s="157"/>
      <c r="KT8" s="157"/>
      <c r="KU8" s="157"/>
      <c r="KV8" s="157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103"/>
      <c r="MQ8" s="103"/>
      <c r="MR8" s="103"/>
      <c r="MS8" s="103"/>
      <c r="MT8" s="103"/>
      <c r="MU8" s="103"/>
      <c r="MV8" s="103"/>
      <c r="MW8" s="103"/>
      <c r="MX8" s="103"/>
      <c r="MY8" s="103"/>
      <c r="MZ8" s="103"/>
      <c r="NA8" s="103"/>
      <c r="NB8" s="103"/>
      <c r="NC8" s="103"/>
      <c r="ND8" s="103"/>
      <c r="NE8" s="103"/>
      <c r="NF8" s="103"/>
      <c r="NG8" s="103"/>
      <c r="NH8" s="103"/>
      <c r="NI8" s="103"/>
      <c r="NJ8" s="103"/>
      <c r="NK8" s="103"/>
      <c r="NL8" s="103"/>
      <c r="NM8" s="103"/>
      <c r="NN8" s="103"/>
      <c r="NO8" s="103"/>
      <c r="NP8" s="103"/>
      <c r="NQ8" s="103"/>
      <c r="NR8" s="103"/>
      <c r="NS8" s="103"/>
      <c r="NT8" s="103"/>
      <c r="NU8" s="103"/>
      <c r="NV8" s="103"/>
      <c r="NW8" s="103"/>
      <c r="NX8" s="103"/>
      <c r="NY8" s="103"/>
      <c r="NZ8" s="103"/>
      <c r="OA8" s="103"/>
      <c r="OB8" s="103"/>
      <c r="OC8" s="103"/>
      <c r="OD8" s="103"/>
      <c r="OE8" s="103"/>
      <c r="OF8" s="103"/>
      <c r="OG8" s="103"/>
      <c r="OH8" s="103"/>
      <c r="OI8" s="103"/>
      <c r="OJ8" s="103"/>
      <c r="OK8" s="103"/>
      <c r="OL8" s="103"/>
      <c r="OM8" s="103"/>
      <c r="ON8" s="103"/>
      <c r="OO8" s="103"/>
      <c r="OP8" s="103"/>
      <c r="OQ8" s="103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60"/>
      <c r="SN8" s="160"/>
      <c r="SO8" s="160"/>
      <c r="SP8" s="160"/>
      <c r="SQ8" s="160"/>
      <c r="SR8" s="160"/>
      <c r="SS8" s="160"/>
      <c r="ST8" s="160"/>
      <c r="SU8" s="160"/>
      <c r="SV8" s="160"/>
      <c r="SW8" s="160"/>
      <c r="SX8" s="160"/>
      <c r="SY8" s="160"/>
      <c r="SZ8" s="160"/>
      <c r="TA8" s="160"/>
      <c r="TB8" s="160"/>
      <c r="TC8" s="160"/>
      <c r="TD8" s="160"/>
      <c r="TE8" s="160"/>
      <c r="TF8" s="160"/>
      <c r="TG8" s="160"/>
      <c r="TH8" s="160"/>
      <c r="TI8" s="160"/>
      <c r="TJ8" s="160"/>
      <c r="TK8" s="160"/>
      <c r="TL8" s="160"/>
      <c r="TM8" s="160"/>
      <c r="TN8" s="160"/>
      <c r="TO8" s="160"/>
      <c r="TP8" s="160"/>
      <c r="TQ8" s="160"/>
      <c r="TR8" s="160"/>
      <c r="TS8" s="160"/>
      <c r="TT8" s="160"/>
      <c r="TU8" s="160"/>
      <c r="TV8" s="160"/>
      <c r="TW8" s="160"/>
      <c r="TX8" s="160"/>
      <c r="TY8" s="160"/>
      <c r="TZ8" s="160"/>
      <c r="UA8" s="160"/>
      <c r="UB8" s="160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</row>
    <row r="9" spans="1:707" ht="18" hidden="1" customHeight="1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155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  <c r="IU9" s="157"/>
      <c r="IV9" s="157"/>
      <c r="IW9" s="157"/>
      <c r="IX9" s="157"/>
      <c r="IY9" s="157"/>
      <c r="IZ9" s="157"/>
      <c r="JA9" s="157"/>
      <c r="JB9" s="157"/>
      <c r="JC9" s="157"/>
      <c r="JD9" s="157"/>
      <c r="JE9" s="157"/>
      <c r="JF9" s="157"/>
      <c r="JG9" s="157"/>
      <c r="JH9" s="157"/>
      <c r="JI9" s="157"/>
      <c r="JJ9" s="157"/>
      <c r="JK9" s="157"/>
      <c r="JL9" s="157"/>
      <c r="JM9" s="157"/>
      <c r="JN9" s="157"/>
      <c r="JO9" s="157"/>
      <c r="JP9" s="157"/>
      <c r="JQ9" s="157"/>
      <c r="JR9" s="157"/>
      <c r="JS9" s="157"/>
      <c r="JT9" s="157"/>
      <c r="JU9" s="157"/>
      <c r="JV9" s="157"/>
      <c r="JW9" s="157"/>
      <c r="JX9" s="157"/>
      <c r="JY9" s="157"/>
      <c r="JZ9" s="157"/>
      <c r="KA9" s="157"/>
      <c r="KB9" s="157"/>
      <c r="KC9" s="157"/>
      <c r="KD9" s="157"/>
      <c r="KE9" s="157"/>
      <c r="KF9" s="157"/>
      <c r="KG9" s="157"/>
      <c r="KH9" s="157"/>
      <c r="KI9" s="157"/>
      <c r="KJ9" s="157"/>
      <c r="KK9" s="157"/>
      <c r="KL9" s="157"/>
      <c r="KM9" s="157"/>
      <c r="KN9" s="157"/>
      <c r="KO9" s="157"/>
      <c r="KP9" s="157"/>
      <c r="KQ9" s="157"/>
      <c r="KR9" s="157"/>
      <c r="KS9" s="157"/>
      <c r="KT9" s="157"/>
      <c r="KU9" s="157"/>
      <c r="KV9" s="157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60"/>
      <c r="SN9" s="160"/>
      <c r="SO9" s="160"/>
      <c r="SP9" s="160"/>
      <c r="SQ9" s="160"/>
      <c r="SR9" s="160"/>
      <c r="SS9" s="160"/>
      <c r="ST9" s="160"/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</row>
    <row r="10" spans="1:707" ht="30" hidden="1" customHeight="1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156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8"/>
      <c r="IF10" s="158"/>
      <c r="IG10" s="158"/>
      <c r="IH10" s="158"/>
      <c r="II10" s="158"/>
      <c r="IJ10" s="158"/>
      <c r="IK10" s="158"/>
      <c r="IL10" s="158"/>
      <c r="IM10" s="158"/>
      <c r="IN10" s="158"/>
      <c r="IO10" s="158"/>
      <c r="IP10" s="158"/>
      <c r="IQ10" s="158"/>
      <c r="IR10" s="158"/>
      <c r="IS10" s="158"/>
      <c r="IT10" s="158"/>
      <c r="IU10" s="158"/>
      <c r="IV10" s="158"/>
      <c r="IW10" s="158"/>
      <c r="IX10" s="158"/>
      <c r="IY10" s="158"/>
      <c r="IZ10" s="158"/>
      <c r="JA10" s="158"/>
      <c r="JB10" s="158"/>
      <c r="JC10" s="158"/>
      <c r="JD10" s="158"/>
      <c r="JE10" s="158"/>
      <c r="JF10" s="158"/>
      <c r="JG10" s="158"/>
      <c r="JH10" s="158"/>
      <c r="JI10" s="158"/>
      <c r="JJ10" s="158"/>
      <c r="JK10" s="158"/>
      <c r="JL10" s="158"/>
      <c r="JM10" s="158"/>
      <c r="JN10" s="158"/>
      <c r="JO10" s="158"/>
      <c r="JP10" s="158"/>
      <c r="JQ10" s="158"/>
      <c r="JR10" s="158"/>
      <c r="JS10" s="158"/>
      <c r="JT10" s="158"/>
      <c r="JU10" s="158"/>
      <c r="JV10" s="158"/>
      <c r="JW10" s="158"/>
      <c r="JX10" s="158"/>
      <c r="JY10" s="158"/>
      <c r="JZ10" s="158"/>
      <c r="KA10" s="158"/>
      <c r="KB10" s="158"/>
      <c r="KC10" s="158"/>
      <c r="KD10" s="158"/>
      <c r="KE10" s="158"/>
      <c r="KF10" s="158"/>
      <c r="KG10" s="158"/>
      <c r="KH10" s="158"/>
      <c r="KI10" s="158"/>
      <c r="KJ10" s="158"/>
      <c r="KK10" s="158"/>
      <c r="KL10" s="158"/>
      <c r="KM10" s="158"/>
      <c r="KN10" s="158"/>
      <c r="KO10" s="158"/>
      <c r="KP10" s="158"/>
      <c r="KQ10" s="158"/>
      <c r="KR10" s="158"/>
      <c r="KS10" s="158"/>
      <c r="KT10" s="158"/>
      <c r="KU10" s="158"/>
      <c r="KV10" s="158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104"/>
      <c r="ND10" s="104"/>
      <c r="NE10" s="104"/>
      <c r="NF10" s="104"/>
      <c r="NG10" s="104"/>
      <c r="NH10" s="104"/>
      <c r="NI10" s="104"/>
      <c r="NJ10" s="104"/>
      <c r="NK10" s="104"/>
      <c r="NL10" s="104"/>
      <c r="NM10" s="104"/>
      <c r="NN10" s="104"/>
      <c r="NO10" s="104"/>
      <c r="NP10" s="104"/>
      <c r="NQ10" s="104"/>
      <c r="NR10" s="104"/>
      <c r="NS10" s="104"/>
      <c r="NT10" s="104"/>
      <c r="NU10" s="104"/>
      <c r="NV10" s="104"/>
      <c r="NW10" s="104"/>
      <c r="NX10" s="104"/>
      <c r="NY10" s="104"/>
      <c r="NZ10" s="104"/>
      <c r="OA10" s="104"/>
      <c r="OB10" s="104"/>
      <c r="OC10" s="104"/>
      <c r="OD10" s="104"/>
      <c r="OE10" s="104"/>
      <c r="OF10" s="104"/>
      <c r="OG10" s="104"/>
      <c r="OH10" s="104"/>
      <c r="OI10" s="104"/>
      <c r="OJ10" s="104"/>
      <c r="OK10" s="104"/>
      <c r="OL10" s="104"/>
      <c r="OM10" s="104"/>
      <c r="ON10" s="104"/>
      <c r="OO10" s="104"/>
      <c r="OP10" s="104"/>
      <c r="OQ10" s="104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61"/>
      <c r="PW10" s="161"/>
      <c r="PX10" s="161"/>
      <c r="PY10" s="161"/>
      <c r="PZ10" s="161"/>
      <c r="QA10" s="161"/>
      <c r="QB10" s="161"/>
      <c r="QC10" s="161"/>
      <c r="QD10" s="161"/>
      <c r="QE10" s="161"/>
      <c r="QF10" s="161"/>
      <c r="QG10" s="161"/>
      <c r="QH10" s="161"/>
      <c r="QI10" s="161"/>
      <c r="QJ10" s="161"/>
      <c r="QK10" s="161"/>
      <c r="QL10" s="161"/>
      <c r="QM10" s="161"/>
      <c r="QN10" s="161"/>
      <c r="QO10" s="161"/>
      <c r="QP10" s="161"/>
      <c r="QQ10" s="161"/>
      <c r="QR10" s="161"/>
      <c r="QS10" s="161"/>
      <c r="QT10" s="161"/>
      <c r="QU10" s="161"/>
      <c r="QV10" s="161"/>
      <c r="QW10" s="161"/>
      <c r="QX10" s="161"/>
      <c r="QY10" s="161"/>
      <c r="QZ10" s="161"/>
      <c r="RA10" s="161"/>
      <c r="RB10" s="161"/>
      <c r="RC10" s="161"/>
      <c r="RD10" s="161"/>
      <c r="RE10" s="161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61"/>
      <c r="SN10" s="161"/>
      <c r="SO10" s="161"/>
      <c r="SP10" s="161"/>
      <c r="SQ10" s="161"/>
      <c r="SR10" s="161"/>
      <c r="SS10" s="161"/>
      <c r="ST10" s="161"/>
      <c r="SU10" s="161"/>
      <c r="SV10" s="161"/>
      <c r="SW10" s="161"/>
      <c r="SX10" s="161"/>
      <c r="SY10" s="161"/>
      <c r="SZ10" s="161"/>
      <c r="TA10" s="161"/>
      <c r="TB10" s="161"/>
      <c r="TC10" s="161"/>
      <c r="TD10" s="161"/>
      <c r="TE10" s="161"/>
      <c r="TF10" s="161"/>
      <c r="TG10" s="161"/>
      <c r="TH10" s="161"/>
      <c r="TI10" s="161"/>
      <c r="TJ10" s="161"/>
      <c r="TK10" s="161"/>
      <c r="TL10" s="161"/>
      <c r="TM10" s="161"/>
      <c r="TN10" s="161"/>
      <c r="TO10" s="161"/>
      <c r="TP10" s="161"/>
      <c r="TQ10" s="161"/>
      <c r="TR10" s="161"/>
      <c r="TS10" s="161"/>
      <c r="TT10" s="161"/>
      <c r="TU10" s="161"/>
      <c r="TV10" s="161"/>
      <c r="TW10" s="161"/>
      <c r="TX10" s="161"/>
      <c r="TY10" s="161"/>
      <c r="TZ10" s="161"/>
      <c r="UA10" s="161"/>
      <c r="UB10" s="161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</row>
    <row r="11" spans="1:707" ht="16.5" thickBot="1">
      <c r="A11" s="99"/>
      <c r="B11" s="99"/>
      <c r="C11" s="90" t="s">
        <v>2178</v>
      </c>
      <c r="D11" s="91" t="s">
        <v>5</v>
      </c>
      <c r="E11" s="91" t="s">
        <v>6</v>
      </c>
      <c r="F11" s="74" t="s">
        <v>2179</v>
      </c>
      <c r="G11" s="74" t="s">
        <v>7</v>
      </c>
      <c r="H11" s="74" t="s">
        <v>8</v>
      </c>
      <c r="I11" s="74" t="s">
        <v>2180</v>
      </c>
      <c r="J11" s="74" t="s">
        <v>9</v>
      </c>
      <c r="K11" s="74" t="s">
        <v>10</v>
      </c>
      <c r="L11" s="91" t="s">
        <v>2337</v>
      </c>
      <c r="M11" s="91" t="s">
        <v>9</v>
      </c>
      <c r="N11" s="91" t="s">
        <v>10</v>
      </c>
      <c r="O11" s="91" t="s">
        <v>2181</v>
      </c>
      <c r="P11" s="91" t="s">
        <v>11</v>
      </c>
      <c r="Q11" s="91" t="s">
        <v>4</v>
      </c>
      <c r="R11" s="91" t="s">
        <v>2182</v>
      </c>
      <c r="S11" s="91" t="s">
        <v>6</v>
      </c>
      <c r="T11" s="91" t="s">
        <v>12</v>
      </c>
      <c r="U11" s="91" t="s">
        <v>2183</v>
      </c>
      <c r="V11" s="91" t="s">
        <v>6</v>
      </c>
      <c r="W11" s="91" t="s">
        <v>12</v>
      </c>
      <c r="X11" s="88" t="s">
        <v>2184</v>
      </c>
      <c r="Y11" s="89" t="s">
        <v>10</v>
      </c>
      <c r="Z11" s="90" t="s">
        <v>13</v>
      </c>
      <c r="AA11" s="91" t="s">
        <v>2185</v>
      </c>
      <c r="AB11" s="91" t="s">
        <v>14</v>
      </c>
      <c r="AC11" s="91" t="s">
        <v>15</v>
      </c>
      <c r="AD11" s="91" t="s">
        <v>2186</v>
      </c>
      <c r="AE11" s="91" t="s">
        <v>4</v>
      </c>
      <c r="AF11" s="91" t="s">
        <v>5</v>
      </c>
      <c r="AG11" s="91" t="s">
        <v>2187</v>
      </c>
      <c r="AH11" s="91" t="s">
        <v>12</v>
      </c>
      <c r="AI11" s="91" t="s">
        <v>7</v>
      </c>
      <c r="AJ11" s="82" t="s">
        <v>2188</v>
      </c>
      <c r="AK11" s="105"/>
      <c r="AL11" s="105"/>
      <c r="AM11" s="82" t="s">
        <v>2189</v>
      </c>
      <c r="AN11" s="105"/>
      <c r="AO11" s="105"/>
      <c r="AP11" s="82" t="s">
        <v>2338</v>
      </c>
      <c r="AQ11" s="105"/>
      <c r="AR11" s="105"/>
      <c r="AS11" s="82" t="s">
        <v>2190</v>
      </c>
      <c r="AT11" s="105"/>
      <c r="AU11" s="105"/>
      <c r="AV11" s="82" t="s">
        <v>2191</v>
      </c>
      <c r="AW11" s="105"/>
      <c r="AX11" s="105"/>
      <c r="AY11" s="82" t="s">
        <v>2192</v>
      </c>
      <c r="AZ11" s="105"/>
      <c r="BA11" s="105"/>
      <c r="BB11" s="82" t="s">
        <v>2193</v>
      </c>
      <c r="BC11" s="105"/>
      <c r="BD11" s="105"/>
      <c r="BE11" s="74" t="s">
        <v>2194</v>
      </c>
      <c r="BF11" s="74"/>
      <c r="BG11" s="74"/>
      <c r="BH11" s="141" t="s">
        <v>2195</v>
      </c>
      <c r="BI11" s="142"/>
      <c r="BJ11" s="143"/>
      <c r="BK11" s="88" t="s">
        <v>2196</v>
      </c>
      <c r="BL11" s="89"/>
      <c r="BM11" s="90"/>
      <c r="BN11" s="88" t="s">
        <v>2197</v>
      </c>
      <c r="BO11" s="89"/>
      <c r="BP11" s="90"/>
      <c r="BQ11" s="88" t="s">
        <v>2198</v>
      </c>
      <c r="BR11" s="89"/>
      <c r="BS11" s="90"/>
      <c r="BT11" s="88" t="s">
        <v>2339</v>
      </c>
      <c r="BU11" s="89"/>
      <c r="BV11" s="90"/>
      <c r="BW11" s="141" t="s">
        <v>2199</v>
      </c>
      <c r="BX11" s="142"/>
      <c r="BY11" s="142"/>
      <c r="BZ11" s="142" t="s">
        <v>2375</v>
      </c>
      <c r="CA11" s="142"/>
      <c r="CB11" s="142"/>
      <c r="CC11" s="142" t="s">
        <v>2376</v>
      </c>
      <c r="CD11" s="142"/>
      <c r="CE11" s="142"/>
      <c r="CF11" s="142" t="s">
        <v>2377</v>
      </c>
      <c r="CG11" s="142"/>
      <c r="CH11" s="142"/>
      <c r="CI11" s="142" t="s">
        <v>2378</v>
      </c>
      <c r="CJ11" s="142"/>
      <c r="CK11" s="142"/>
      <c r="CL11" s="142" t="s">
        <v>2379</v>
      </c>
      <c r="CM11" s="142"/>
      <c r="CN11" s="143"/>
      <c r="CO11" s="90" t="s">
        <v>2200</v>
      </c>
      <c r="CP11" s="91"/>
      <c r="CQ11" s="91"/>
      <c r="CR11" s="88" t="s">
        <v>2201</v>
      </c>
      <c r="CS11" s="89"/>
      <c r="CT11" s="90"/>
      <c r="CU11" s="88" t="s">
        <v>2202</v>
      </c>
      <c r="CV11" s="89"/>
      <c r="CW11" s="90"/>
      <c r="CX11" s="91" t="s">
        <v>2340</v>
      </c>
      <c r="CY11" s="91"/>
      <c r="CZ11" s="91"/>
      <c r="DA11" s="91" t="s">
        <v>2203</v>
      </c>
      <c r="DB11" s="91"/>
      <c r="DC11" s="91"/>
      <c r="DD11" s="91" t="s">
        <v>2204</v>
      </c>
      <c r="DE11" s="91"/>
      <c r="DF11" s="91"/>
      <c r="DG11" s="87" t="s">
        <v>2205</v>
      </c>
      <c r="DH11" s="87"/>
      <c r="DI11" s="87"/>
      <c r="DJ11" s="91" t="s">
        <v>2206</v>
      </c>
      <c r="DK11" s="91"/>
      <c r="DL11" s="91"/>
      <c r="DM11" s="91" t="s">
        <v>2207</v>
      </c>
      <c r="DN11" s="91"/>
      <c r="DO11" s="91"/>
      <c r="DP11" s="91" t="s">
        <v>2208</v>
      </c>
      <c r="DQ11" s="91"/>
      <c r="DR11" s="91"/>
      <c r="DS11" s="91" t="s">
        <v>2209</v>
      </c>
      <c r="DT11" s="91"/>
      <c r="DU11" s="91"/>
      <c r="DV11" s="91" t="s">
        <v>2210</v>
      </c>
      <c r="DW11" s="91"/>
      <c r="DX11" s="91"/>
      <c r="DY11" s="87" t="s">
        <v>2211</v>
      </c>
      <c r="DZ11" s="87"/>
      <c r="EA11" s="87"/>
      <c r="EB11" s="87" t="s">
        <v>2341</v>
      </c>
      <c r="EC11" s="87"/>
      <c r="ED11" s="144"/>
      <c r="EE11" s="74" t="s">
        <v>2212</v>
      </c>
      <c r="EF11" s="74"/>
      <c r="EG11" s="74"/>
      <c r="EH11" s="74" t="s">
        <v>2213</v>
      </c>
      <c r="EI11" s="74"/>
      <c r="EJ11" s="74"/>
      <c r="EK11" s="64" t="s">
        <v>2214</v>
      </c>
      <c r="EL11" s="64"/>
      <c r="EM11" s="64"/>
      <c r="EN11" s="74" t="s">
        <v>2215</v>
      </c>
      <c r="EO11" s="74"/>
      <c r="EP11" s="74"/>
      <c r="EQ11" s="74" t="s">
        <v>2216</v>
      </c>
      <c r="ER11" s="74"/>
      <c r="ES11" s="82"/>
      <c r="ET11" s="74" t="s">
        <v>2217</v>
      </c>
      <c r="EU11" s="74"/>
      <c r="EV11" s="74"/>
      <c r="EW11" s="74" t="s">
        <v>2218</v>
      </c>
      <c r="EX11" s="74"/>
      <c r="EY11" s="74"/>
      <c r="EZ11" s="74" t="s">
        <v>2219</v>
      </c>
      <c r="FA11" s="74"/>
      <c r="FB11" s="74"/>
      <c r="FC11" s="74" t="s">
        <v>2220</v>
      </c>
      <c r="FD11" s="74"/>
      <c r="FE11" s="74"/>
      <c r="FF11" s="74" t="s">
        <v>2342</v>
      </c>
      <c r="FG11" s="74"/>
      <c r="FH11" s="74"/>
      <c r="FI11" s="74" t="s">
        <v>2221</v>
      </c>
      <c r="FJ11" s="74"/>
      <c r="FK11" s="74"/>
      <c r="FL11" s="74" t="s">
        <v>2222</v>
      </c>
      <c r="FM11" s="74"/>
      <c r="FN11" s="74"/>
      <c r="FO11" s="74" t="s">
        <v>2223</v>
      </c>
      <c r="FP11" s="74"/>
      <c r="FQ11" s="74"/>
      <c r="FR11" s="74" t="s">
        <v>2224</v>
      </c>
      <c r="FS11" s="74"/>
      <c r="FT11" s="74"/>
      <c r="FU11" s="74" t="s">
        <v>2225</v>
      </c>
      <c r="FV11" s="74"/>
      <c r="FW11" s="82"/>
      <c r="FX11" s="73" t="s">
        <v>2226</v>
      </c>
      <c r="FY11" s="77"/>
      <c r="FZ11" s="78"/>
      <c r="GA11" s="73" t="s">
        <v>2227</v>
      </c>
      <c r="GB11" s="77"/>
      <c r="GC11" s="78"/>
      <c r="GD11" s="73" t="s">
        <v>2228</v>
      </c>
      <c r="GE11" s="77"/>
      <c r="GF11" s="78"/>
      <c r="GG11" s="73" t="s">
        <v>2229</v>
      </c>
      <c r="GH11" s="77"/>
      <c r="GI11" s="78"/>
      <c r="GJ11" s="73" t="s">
        <v>2343</v>
      </c>
      <c r="GK11" s="77"/>
      <c r="GL11" s="77"/>
      <c r="GM11" s="64" t="s">
        <v>2230</v>
      </c>
      <c r="GN11" s="64"/>
      <c r="GO11" s="64"/>
      <c r="GP11" s="77" t="s">
        <v>2231</v>
      </c>
      <c r="GQ11" s="77"/>
      <c r="GR11" s="78"/>
      <c r="GS11" s="73" t="s">
        <v>2232</v>
      </c>
      <c r="GT11" s="77"/>
      <c r="GU11" s="78"/>
      <c r="GV11" s="73" t="s">
        <v>2233</v>
      </c>
      <c r="GW11" s="77"/>
      <c r="GX11" s="78"/>
      <c r="GY11" s="73" t="s">
        <v>2234</v>
      </c>
      <c r="GZ11" s="77"/>
      <c r="HA11" s="78"/>
      <c r="HB11" s="73" t="s">
        <v>2344</v>
      </c>
      <c r="HC11" s="77"/>
      <c r="HD11" s="78"/>
      <c r="HE11" s="73" t="s">
        <v>2345</v>
      </c>
      <c r="HF11" s="77"/>
      <c r="HG11" s="78"/>
      <c r="HH11" s="73" t="s">
        <v>2346</v>
      </c>
      <c r="HI11" s="77"/>
      <c r="HJ11" s="78"/>
      <c r="HK11" s="73" t="s">
        <v>2347</v>
      </c>
      <c r="HL11" s="77"/>
      <c r="HM11" s="78"/>
      <c r="HN11" s="73" t="s">
        <v>2348</v>
      </c>
      <c r="HO11" s="77"/>
      <c r="HP11" s="78"/>
      <c r="HQ11" s="73" t="s">
        <v>2349</v>
      </c>
      <c r="HR11" s="77"/>
      <c r="HS11" s="78"/>
      <c r="HT11" s="73" t="s">
        <v>2350</v>
      </c>
      <c r="HU11" s="77"/>
      <c r="HV11" s="78"/>
      <c r="HW11" s="73" t="s">
        <v>2351</v>
      </c>
      <c r="HX11" s="77"/>
      <c r="HY11" s="78"/>
      <c r="HZ11" s="73" t="s">
        <v>2352</v>
      </c>
      <c r="IA11" s="77"/>
      <c r="IB11" s="78"/>
      <c r="IC11" s="73" t="s">
        <v>2353</v>
      </c>
      <c r="ID11" s="77"/>
      <c r="IE11" s="78"/>
      <c r="IF11" s="73" t="s">
        <v>2235</v>
      </c>
      <c r="IG11" s="77"/>
      <c r="IH11" s="78"/>
      <c r="II11" s="73" t="s">
        <v>2236</v>
      </c>
      <c r="IJ11" s="77"/>
      <c r="IK11" s="78"/>
      <c r="IL11" s="73" t="s">
        <v>2237</v>
      </c>
      <c r="IM11" s="77"/>
      <c r="IN11" s="78"/>
      <c r="IO11" s="73" t="s">
        <v>2238</v>
      </c>
      <c r="IP11" s="77"/>
      <c r="IQ11" s="78"/>
      <c r="IR11" s="73" t="s">
        <v>2354</v>
      </c>
      <c r="IS11" s="77"/>
      <c r="IT11" s="78"/>
      <c r="IU11" s="73" t="s">
        <v>2239</v>
      </c>
      <c r="IV11" s="77"/>
      <c r="IW11" s="78"/>
      <c r="IX11" s="73" t="s">
        <v>2240</v>
      </c>
      <c r="IY11" s="77"/>
      <c r="IZ11" s="78"/>
      <c r="JA11" s="73" t="s">
        <v>2241</v>
      </c>
      <c r="JB11" s="77"/>
      <c r="JC11" s="78"/>
      <c r="JD11" s="73" t="s">
        <v>2242</v>
      </c>
      <c r="JE11" s="77"/>
      <c r="JF11" s="77"/>
      <c r="JG11" s="64" t="s">
        <v>2243</v>
      </c>
      <c r="JH11" s="64"/>
      <c r="JI11" s="64"/>
      <c r="JJ11" s="64" t="s">
        <v>2381</v>
      </c>
      <c r="JK11" s="64"/>
      <c r="JL11" s="64"/>
      <c r="JM11" s="64" t="s">
        <v>2382</v>
      </c>
      <c r="JN11" s="64"/>
      <c r="JO11" s="64"/>
      <c r="JP11" s="64" t="s">
        <v>2383</v>
      </c>
      <c r="JQ11" s="64"/>
      <c r="JR11" s="64"/>
      <c r="JS11" s="64" t="s">
        <v>2384</v>
      </c>
      <c r="JT11" s="64"/>
      <c r="JU11" s="64"/>
      <c r="JV11" s="64" t="s">
        <v>2385</v>
      </c>
      <c r="JW11" s="64"/>
      <c r="JX11" s="64"/>
      <c r="JY11" s="64" t="s">
        <v>2386</v>
      </c>
      <c r="JZ11" s="64"/>
      <c r="KA11" s="64"/>
      <c r="KB11" s="64" t="s">
        <v>2387</v>
      </c>
      <c r="KC11" s="64"/>
      <c r="KD11" s="64"/>
      <c r="KE11" s="64" t="s">
        <v>2388</v>
      </c>
      <c r="KF11" s="64"/>
      <c r="KG11" s="64"/>
      <c r="KH11" s="64" t="s">
        <v>2389</v>
      </c>
      <c r="KI11" s="64"/>
      <c r="KJ11" s="64"/>
      <c r="KK11" s="64" t="s">
        <v>2390</v>
      </c>
      <c r="KL11" s="64"/>
      <c r="KM11" s="64"/>
      <c r="KN11" s="64" t="s">
        <v>2391</v>
      </c>
      <c r="KO11" s="64"/>
      <c r="KP11" s="64"/>
      <c r="KQ11" s="64" t="s">
        <v>2392</v>
      </c>
      <c r="KR11" s="64"/>
      <c r="KS11" s="64"/>
      <c r="KT11" s="64" t="s">
        <v>2393</v>
      </c>
      <c r="KU11" s="64"/>
      <c r="KV11" s="64"/>
      <c r="KW11" s="78" t="s">
        <v>2244</v>
      </c>
      <c r="KX11" s="64"/>
      <c r="KY11" s="64"/>
      <c r="KZ11" s="64" t="s">
        <v>2245</v>
      </c>
      <c r="LA11" s="64"/>
      <c r="LB11" s="64"/>
      <c r="LC11" s="64" t="s">
        <v>2246</v>
      </c>
      <c r="LD11" s="64"/>
      <c r="LE11" s="64"/>
      <c r="LF11" s="64" t="s">
        <v>2355</v>
      </c>
      <c r="LG11" s="64"/>
      <c r="LH11" s="64"/>
      <c r="LI11" s="64" t="s">
        <v>2247</v>
      </c>
      <c r="LJ11" s="64"/>
      <c r="LK11" s="64"/>
      <c r="LL11" s="64" t="s">
        <v>2248</v>
      </c>
      <c r="LM11" s="64"/>
      <c r="LN11" s="64"/>
      <c r="LO11" s="64" t="s">
        <v>2249</v>
      </c>
      <c r="LP11" s="64"/>
      <c r="LQ11" s="64"/>
      <c r="LR11" s="64" t="s">
        <v>2250</v>
      </c>
      <c r="LS11" s="64"/>
      <c r="LT11" s="64"/>
      <c r="LU11" s="64" t="s">
        <v>2251</v>
      </c>
      <c r="LV11" s="64"/>
      <c r="LW11" s="64"/>
      <c r="LX11" s="64" t="s">
        <v>2252</v>
      </c>
      <c r="LY11" s="64"/>
      <c r="LZ11" s="64"/>
      <c r="MA11" s="64" t="s">
        <v>2253</v>
      </c>
      <c r="MB11" s="64"/>
      <c r="MC11" s="64"/>
      <c r="MD11" s="64" t="s">
        <v>2254</v>
      </c>
      <c r="ME11" s="64"/>
      <c r="MF11" s="73"/>
      <c r="MG11" s="64" t="s">
        <v>2255</v>
      </c>
      <c r="MH11" s="64"/>
      <c r="MI11" s="64"/>
      <c r="MJ11" s="64" t="s">
        <v>2394</v>
      </c>
      <c r="MK11" s="64"/>
      <c r="ML11" s="64"/>
      <c r="MM11" s="64" t="s">
        <v>2395</v>
      </c>
      <c r="MN11" s="64"/>
      <c r="MO11" s="64"/>
      <c r="MP11" s="78" t="s">
        <v>2256</v>
      </c>
      <c r="MQ11" s="64"/>
      <c r="MR11" s="64"/>
      <c r="MS11" s="64" t="s">
        <v>2257</v>
      </c>
      <c r="MT11" s="64"/>
      <c r="MU11" s="64"/>
      <c r="MV11" s="64" t="s">
        <v>2258</v>
      </c>
      <c r="MW11" s="64"/>
      <c r="MX11" s="64"/>
      <c r="MY11" s="64" t="s">
        <v>2356</v>
      </c>
      <c r="MZ11" s="64"/>
      <c r="NA11" s="64"/>
      <c r="NB11" s="64" t="s">
        <v>2259</v>
      </c>
      <c r="NC11" s="64"/>
      <c r="ND11" s="64"/>
      <c r="NE11" s="64" t="s">
        <v>2260</v>
      </c>
      <c r="NF11" s="64"/>
      <c r="NG11" s="64"/>
      <c r="NH11" s="64" t="s">
        <v>2261</v>
      </c>
      <c r="NI11" s="64"/>
      <c r="NJ11" s="64"/>
      <c r="NK11" s="127" t="s">
        <v>2262</v>
      </c>
      <c r="NL11" s="128"/>
      <c r="NM11" s="129"/>
      <c r="NN11" s="127" t="s">
        <v>2263</v>
      </c>
      <c r="NO11" s="128"/>
      <c r="NP11" s="129"/>
      <c r="NQ11" s="127" t="s">
        <v>2264</v>
      </c>
      <c r="NR11" s="128"/>
      <c r="NS11" s="129"/>
      <c r="NT11" s="127" t="s">
        <v>2265</v>
      </c>
      <c r="NU11" s="128"/>
      <c r="NV11" s="129"/>
      <c r="NW11" s="127" t="s">
        <v>2266</v>
      </c>
      <c r="NX11" s="128"/>
      <c r="NY11" s="129"/>
      <c r="NZ11" s="127" t="s">
        <v>2267</v>
      </c>
      <c r="OA11" s="128"/>
      <c r="OB11" s="129"/>
      <c r="OC11" s="127" t="s">
        <v>2357</v>
      </c>
      <c r="OD11" s="128"/>
      <c r="OE11" s="129"/>
      <c r="OF11" s="127" t="s">
        <v>2268</v>
      </c>
      <c r="OG11" s="128"/>
      <c r="OH11" s="129"/>
      <c r="OI11" s="127" t="s">
        <v>2269</v>
      </c>
      <c r="OJ11" s="128"/>
      <c r="OK11" s="129"/>
      <c r="OL11" s="127" t="s">
        <v>2270</v>
      </c>
      <c r="OM11" s="128"/>
      <c r="ON11" s="129"/>
      <c r="OO11" s="127" t="s">
        <v>2271</v>
      </c>
      <c r="OP11" s="128"/>
      <c r="OQ11" s="129"/>
      <c r="OR11" s="127" t="s">
        <v>2272</v>
      </c>
      <c r="OS11" s="128"/>
      <c r="OT11" s="129"/>
      <c r="OU11" s="73" t="s">
        <v>2273</v>
      </c>
      <c r="OV11" s="77"/>
      <c r="OW11" s="78"/>
      <c r="OX11" s="73" t="s">
        <v>2274</v>
      </c>
      <c r="OY11" s="77"/>
      <c r="OZ11" s="78"/>
      <c r="PA11" s="73" t="s">
        <v>2275</v>
      </c>
      <c r="PB11" s="77"/>
      <c r="PC11" s="78"/>
      <c r="PD11" s="127" t="s">
        <v>2276</v>
      </c>
      <c r="PE11" s="128"/>
      <c r="PF11" s="129"/>
      <c r="PG11" s="127" t="s">
        <v>2358</v>
      </c>
      <c r="PH11" s="128"/>
      <c r="PI11" s="129"/>
      <c r="PJ11" s="73" t="s">
        <v>2277</v>
      </c>
      <c r="PK11" s="77"/>
      <c r="PL11" s="78"/>
      <c r="PM11" s="73" t="s">
        <v>2278</v>
      </c>
      <c r="PN11" s="77"/>
      <c r="PO11" s="78"/>
      <c r="PP11" s="73" t="s">
        <v>2279</v>
      </c>
      <c r="PQ11" s="77"/>
      <c r="PR11" s="78"/>
      <c r="PS11" s="78" t="s">
        <v>2280</v>
      </c>
      <c r="PT11" s="64"/>
      <c r="PU11" s="64"/>
      <c r="PV11" s="64" t="s">
        <v>2281</v>
      </c>
      <c r="PW11" s="64"/>
      <c r="PX11" s="64"/>
      <c r="PY11" s="144" t="s">
        <v>2282</v>
      </c>
      <c r="PZ11" s="149"/>
      <c r="QA11" s="150"/>
      <c r="QB11" s="64" t="s">
        <v>2283</v>
      </c>
      <c r="QC11" s="64"/>
      <c r="QD11" s="64"/>
      <c r="QE11" s="64" t="s">
        <v>2284</v>
      </c>
      <c r="QF11" s="64"/>
      <c r="QG11" s="64"/>
      <c r="QH11" s="64" t="s">
        <v>2285</v>
      </c>
      <c r="QI11" s="64"/>
      <c r="QJ11" s="64"/>
      <c r="QK11" s="64" t="s">
        <v>2359</v>
      </c>
      <c r="QL11" s="64"/>
      <c r="QM11" s="64"/>
      <c r="QN11" s="64" t="s">
        <v>2286</v>
      </c>
      <c r="QO11" s="64"/>
      <c r="QP11" s="64"/>
      <c r="QQ11" s="64" t="s">
        <v>2287</v>
      </c>
      <c r="QR11" s="64"/>
      <c r="QS11" s="64"/>
      <c r="QT11" s="127" t="s">
        <v>2288</v>
      </c>
      <c r="QU11" s="128"/>
      <c r="QV11" s="129"/>
      <c r="QW11" s="127" t="s">
        <v>2289</v>
      </c>
      <c r="QX11" s="128"/>
      <c r="QY11" s="129"/>
      <c r="QZ11" s="127" t="s">
        <v>2290</v>
      </c>
      <c r="RA11" s="128"/>
      <c r="RB11" s="128"/>
      <c r="RC11" s="64" t="s">
        <v>2360</v>
      </c>
      <c r="RD11" s="64"/>
      <c r="RE11" s="64"/>
      <c r="RF11" s="127" t="s">
        <v>2361</v>
      </c>
      <c r="RG11" s="128"/>
      <c r="RH11" s="129"/>
      <c r="RI11" s="127" t="s">
        <v>2362</v>
      </c>
      <c r="RJ11" s="128"/>
      <c r="RK11" s="129"/>
      <c r="RL11" s="127" t="s">
        <v>2363</v>
      </c>
      <c r="RM11" s="128"/>
      <c r="RN11" s="129"/>
      <c r="RO11" s="127" t="s">
        <v>2364</v>
      </c>
      <c r="RP11" s="128"/>
      <c r="RQ11" s="129"/>
      <c r="RR11" s="127" t="s">
        <v>2365</v>
      </c>
      <c r="RS11" s="128"/>
      <c r="RT11" s="129"/>
      <c r="RU11" s="127" t="s">
        <v>2366</v>
      </c>
      <c r="RV11" s="128"/>
      <c r="RW11" s="129"/>
      <c r="RX11" s="127" t="s">
        <v>2367</v>
      </c>
      <c r="RY11" s="128"/>
      <c r="RZ11" s="129"/>
      <c r="SA11" s="127" t="s">
        <v>2368</v>
      </c>
      <c r="SB11" s="128"/>
      <c r="SC11" s="128"/>
      <c r="SD11" s="128" t="s">
        <v>2369</v>
      </c>
      <c r="SE11" s="128"/>
      <c r="SF11" s="128"/>
      <c r="SG11" s="128" t="s">
        <v>2291</v>
      </c>
      <c r="SH11" s="128"/>
      <c r="SI11" s="128"/>
      <c r="SJ11" s="128" t="s">
        <v>2292</v>
      </c>
      <c r="SK11" s="128"/>
      <c r="SL11" s="128"/>
      <c r="SM11" s="64" t="s">
        <v>2293</v>
      </c>
      <c r="SN11" s="64"/>
      <c r="SO11" s="64"/>
      <c r="SP11" s="64" t="s">
        <v>2294</v>
      </c>
      <c r="SQ11" s="64"/>
      <c r="SR11" s="64"/>
      <c r="SS11" s="64" t="s">
        <v>2370</v>
      </c>
      <c r="ST11" s="64"/>
      <c r="SU11" s="64"/>
      <c r="SV11" s="64" t="s">
        <v>2295</v>
      </c>
      <c r="SW11" s="64"/>
      <c r="SX11" s="64"/>
      <c r="SY11" s="64" t="s">
        <v>2296</v>
      </c>
      <c r="SZ11" s="64"/>
      <c r="TA11" s="64"/>
      <c r="TB11" s="64" t="s">
        <v>2297</v>
      </c>
      <c r="TC11" s="64"/>
      <c r="TD11" s="64"/>
      <c r="TE11" s="64" t="s">
        <v>2298</v>
      </c>
      <c r="TF11" s="64"/>
      <c r="TG11" s="64"/>
      <c r="TH11" s="64" t="s">
        <v>2299</v>
      </c>
      <c r="TI11" s="64"/>
      <c r="TJ11" s="64"/>
      <c r="TK11" s="64" t="s">
        <v>2300</v>
      </c>
      <c r="TL11" s="64"/>
      <c r="TM11" s="64"/>
      <c r="TN11" s="64" t="s">
        <v>2301</v>
      </c>
      <c r="TO11" s="64"/>
      <c r="TP11" s="64"/>
      <c r="TQ11" s="64" t="s">
        <v>2396</v>
      </c>
      <c r="TR11" s="64"/>
      <c r="TS11" s="64"/>
      <c r="TT11" s="64" t="s">
        <v>2397</v>
      </c>
      <c r="TU11" s="64"/>
      <c r="TV11" s="64"/>
      <c r="TW11" s="64" t="s">
        <v>2398</v>
      </c>
      <c r="TX11" s="64"/>
      <c r="TY11" s="64"/>
      <c r="TZ11" s="73" t="s">
        <v>2399</v>
      </c>
      <c r="UA11" s="114"/>
      <c r="UB11" s="115"/>
      <c r="UC11" s="78" t="s">
        <v>2302</v>
      </c>
      <c r="UD11" s="64"/>
      <c r="UE11" s="64"/>
      <c r="UF11" s="64" t="s">
        <v>2303</v>
      </c>
      <c r="UG11" s="64"/>
      <c r="UH11" s="64"/>
      <c r="UI11" s="64" t="s">
        <v>2304</v>
      </c>
      <c r="UJ11" s="64"/>
      <c r="UK11" s="64"/>
      <c r="UL11" s="64" t="s">
        <v>2371</v>
      </c>
      <c r="UM11" s="64"/>
      <c r="UN11" s="64"/>
      <c r="UO11" s="64" t="s">
        <v>2305</v>
      </c>
      <c r="UP11" s="64"/>
      <c r="UQ11" s="64"/>
      <c r="UR11" s="64" t="s">
        <v>2306</v>
      </c>
      <c r="US11" s="64"/>
      <c r="UT11" s="64"/>
      <c r="UU11" s="64" t="s">
        <v>2307</v>
      </c>
      <c r="UV11" s="64"/>
      <c r="UW11" s="64"/>
      <c r="UX11" s="64" t="s">
        <v>2308</v>
      </c>
      <c r="UY11" s="64"/>
      <c r="UZ11" s="64"/>
      <c r="VA11" s="64" t="s">
        <v>2309</v>
      </c>
      <c r="VB11" s="64"/>
      <c r="VC11" s="64"/>
      <c r="VD11" s="64" t="s">
        <v>2310</v>
      </c>
      <c r="VE11" s="64"/>
      <c r="VF11" s="64"/>
      <c r="VG11" s="64" t="s">
        <v>2311</v>
      </c>
      <c r="VH11" s="64"/>
      <c r="VI11" s="64"/>
      <c r="VJ11" s="64" t="s">
        <v>2312</v>
      </c>
      <c r="VK11" s="64"/>
      <c r="VL11" s="64"/>
      <c r="VM11" s="64" t="s">
        <v>2313</v>
      </c>
      <c r="VN11" s="64"/>
      <c r="VO11" s="64"/>
      <c r="VP11" s="64" t="s">
        <v>2372</v>
      </c>
      <c r="VQ11" s="64"/>
      <c r="VR11" s="64"/>
      <c r="VS11" s="64" t="s">
        <v>2314</v>
      </c>
      <c r="VT11" s="64"/>
      <c r="VU11" s="64"/>
      <c r="VV11" s="64" t="s">
        <v>2315</v>
      </c>
      <c r="VW11" s="64"/>
      <c r="VX11" s="64"/>
      <c r="VY11" s="64" t="s">
        <v>2316</v>
      </c>
      <c r="VZ11" s="64"/>
      <c r="WA11" s="73"/>
      <c r="WB11" s="64" t="s">
        <v>2317</v>
      </c>
      <c r="WC11" s="64"/>
      <c r="WD11" s="73"/>
      <c r="WE11" s="64" t="s">
        <v>2318</v>
      </c>
      <c r="WF11" s="64"/>
      <c r="WG11" s="73"/>
      <c r="WH11" s="64" t="s">
        <v>2319</v>
      </c>
      <c r="WI11" s="64"/>
      <c r="WJ11" s="73"/>
      <c r="WK11" s="73" t="s">
        <v>2320</v>
      </c>
      <c r="WL11" s="114"/>
      <c r="WM11" s="114"/>
      <c r="WN11" s="73" t="s">
        <v>2321</v>
      </c>
      <c r="WO11" s="77"/>
      <c r="WP11" s="78"/>
      <c r="WQ11" s="73" t="s">
        <v>2322</v>
      </c>
      <c r="WR11" s="77"/>
      <c r="WS11" s="78"/>
      <c r="WT11" s="73" t="s">
        <v>2373</v>
      </c>
      <c r="WU11" s="77"/>
      <c r="WV11" s="78"/>
      <c r="WW11" s="73" t="s">
        <v>2323</v>
      </c>
      <c r="WX11" s="77"/>
      <c r="WY11" s="78"/>
      <c r="WZ11" s="73" t="s">
        <v>2324</v>
      </c>
      <c r="XA11" s="77"/>
      <c r="XB11" s="78"/>
      <c r="XC11" s="73" t="s">
        <v>2325</v>
      </c>
      <c r="XD11" s="77"/>
      <c r="XE11" s="78"/>
      <c r="XF11" s="73" t="s">
        <v>2326</v>
      </c>
      <c r="XG11" s="77"/>
      <c r="XH11" s="78"/>
      <c r="XI11" s="73" t="s">
        <v>2327</v>
      </c>
      <c r="XJ11" s="77"/>
      <c r="XK11" s="78"/>
      <c r="XL11" s="73" t="s">
        <v>2328</v>
      </c>
      <c r="XM11" s="77"/>
      <c r="XN11" s="78"/>
      <c r="XO11" s="73" t="s">
        <v>2329</v>
      </c>
      <c r="XP11" s="77"/>
      <c r="XQ11" s="78"/>
      <c r="XR11" s="73" t="s">
        <v>2330</v>
      </c>
      <c r="XS11" s="77"/>
      <c r="XT11" s="78"/>
      <c r="XU11" s="73" t="s">
        <v>2331</v>
      </c>
      <c r="XV11" s="77"/>
      <c r="XW11" s="78"/>
      <c r="XX11" s="73" t="s">
        <v>2374</v>
      </c>
      <c r="XY11" s="77"/>
      <c r="XZ11" s="78"/>
      <c r="YA11" s="73" t="s">
        <v>2332</v>
      </c>
      <c r="YB11" s="77"/>
      <c r="YC11" s="78"/>
      <c r="YD11" s="73" t="s">
        <v>2333</v>
      </c>
      <c r="YE11" s="77"/>
      <c r="YF11" s="78"/>
      <c r="YG11" s="73" t="s">
        <v>2334</v>
      </c>
      <c r="YH11" s="77"/>
      <c r="YI11" s="78"/>
      <c r="YJ11" s="73" t="s">
        <v>2335</v>
      </c>
      <c r="YK11" s="77"/>
      <c r="YL11" s="78"/>
      <c r="YM11" s="73" t="s">
        <v>2336</v>
      </c>
      <c r="YN11" s="77"/>
      <c r="YO11" s="77"/>
      <c r="YP11" s="64" t="s">
        <v>2400</v>
      </c>
      <c r="YQ11" s="64"/>
      <c r="YR11" s="64"/>
      <c r="YS11" s="64" t="s">
        <v>2401</v>
      </c>
      <c r="YT11" s="64"/>
      <c r="YU11" s="64"/>
      <c r="YV11" s="64" t="s">
        <v>2402</v>
      </c>
      <c r="YW11" s="64"/>
      <c r="YX11" s="64"/>
      <c r="YY11" s="64" t="s">
        <v>2403</v>
      </c>
      <c r="YZ11" s="64"/>
      <c r="ZA11" s="64"/>
      <c r="ZB11" s="64" t="s">
        <v>2404</v>
      </c>
      <c r="ZC11" s="64"/>
      <c r="ZD11" s="64"/>
      <c r="ZE11" s="64" t="s">
        <v>2405</v>
      </c>
      <c r="ZF11" s="64"/>
      <c r="ZG11" s="64"/>
      <c r="ZH11" s="64" t="s">
        <v>2406</v>
      </c>
      <c r="ZI11" s="64"/>
      <c r="ZJ11" s="64"/>
      <c r="ZK11" s="64" t="s">
        <v>2407</v>
      </c>
      <c r="ZL11" s="64"/>
      <c r="ZM11" s="64"/>
      <c r="ZN11" s="64" t="s">
        <v>2408</v>
      </c>
      <c r="ZO11" s="64"/>
      <c r="ZP11" s="64"/>
      <c r="ZQ11" s="64" t="s">
        <v>2409</v>
      </c>
      <c r="ZR11" s="64"/>
      <c r="ZS11" s="64"/>
      <c r="ZT11" s="64" t="s">
        <v>2410</v>
      </c>
      <c r="ZU11" s="64"/>
      <c r="ZV11" s="64"/>
      <c r="ZW11" s="64" t="s">
        <v>2411</v>
      </c>
      <c r="ZX11" s="64"/>
      <c r="ZY11" s="64"/>
      <c r="ZZ11" s="64" t="s">
        <v>2412</v>
      </c>
      <c r="AAA11" s="64"/>
      <c r="AAB11" s="64"/>
      <c r="AAC11" s="64" t="s">
        <v>2413</v>
      </c>
      <c r="AAD11" s="64"/>
      <c r="AAE11" s="64"/>
    </row>
    <row r="12" spans="1:707" ht="124.9" customHeight="1" thickBot="1">
      <c r="A12" s="99"/>
      <c r="B12" s="99"/>
      <c r="C12" s="60" t="s">
        <v>2414</v>
      </c>
      <c r="D12" s="61"/>
      <c r="E12" s="62"/>
      <c r="F12" s="60" t="s">
        <v>2418</v>
      </c>
      <c r="G12" s="61"/>
      <c r="H12" s="62"/>
      <c r="I12" s="60" t="s">
        <v>2422</v>
      </c>
      <c r="J12" s="61"/>
      <c r="K12" s="62"/>
      <c r="L12" s="60" t="s">
        <v>2424</v>
      </c>
      <c r="M12" s="61"/>
      <c r="N12" s="62"/>
      <c r="O12" s="60" t="s">
        <v>2428</v>
      </c>
      <c r="P12" s="61"/>
      <c r="Q12" s="62"/>
      <c r="R12" s="60" t="s">
        <v>2432</v>
      </c>
      <c r="S12" s="61"/>
      <c r="T12" s="62"/>
      <c r="U12" s="60" t="s">
        <v>2433</v>
      </c>
      <c r="V12" s="61"/>
      <c r="W12" s="62"/>
      <c r="X12" s="60" t="s">
        <v>2437</v>
      </c>
      <c r="Y12" s="61"/>
      <c r="Z12" s="62"/>
      <c r="AA12" s="60" t="s">
        <v>2441</v>
      </c>
      <c r="AB12" s="61"/>
      <c r="AC12" s="62"/>
      <c r="AD12" s="60" t="s">
        <v>2445</v>
      </c>
      <c r="AE12" s="61"/>
      <c r="AF12" s="62"/>
      <c r="AG12" s="60" t="s">
        <v>2449</v>
      </c>
      <c r="AH12" s="61"/>
      <c r="AI12" s="62"/>
      <c r="AJ12" s="60" t="s">
        <v>2453</v>
      </c>
      <c r="AK12" s="61"/>
      <c r="AL12" s="62"/>
      <c r="AM12" s="60" t="s">
        <v>2457</v>
      </c>
      <c r="AN12" s="61"/>
      <c r="AO12" s="62"/>
      <c r="AP12" s="106" t="s">
        <v>2461</v>
      </c>
      <c r="AQ12" s="107"/>
      <c r="AR12" s="108"/>
      <c r="AS12" s="145" t="s">
        <v>2465</v>
      </c>
      <c r="AT12" s="146"/>
      <c r="AU12" s="147"/>
      <c r="AV12" s="106" t="s">
        <v>2469</v>
      </c>
      <c r="AW12" s="107"/>
      <c r="AX12" s="108"/>
      <c r="AY12" s="60" t="s">
        <v>2473</v>
      </c>
      <c r="AZ12" s="61"/>
      <c r="BA12" s="62"/>
      <c r="BB12" s="60" t="s">
        <v>2477</v>
      </c>
      <c r="BC12" s="61"/>
      <c r="BD12" s="62"/>
      <c r="BE12" s="60" t="s">
        <v>2480</v>
      </c>
      <c r="BF12" s="61"/>
      <c r="BG12" s="62"/>
      <c r="BH12" s="60" t="s">
        <v>2484</v>
      </c>
      <c r="BI12" s="61"/>
      <c r="BJ12" s="62"/>
      <c r="BK12" s="60" t="s">
        <v>2488</v>
      </c>
      <c r="BL12" s="61"/>
      <c r="BM12" s="62"/>
      <c r="BN12" s="60" t="s">
        <v>2491</v>
      </c>
      <c r="BO12" s="61"/>
      <c r="BP12" s="62"/>
      <c r="BQ12" s="60" t="s">
        <v>2495</v>
      </c>
      <c r="BR12" s="61"/>
      <c r="BS12" s="62"/>
      <c r="BT12" s="60" t="s">
        <v>2499</v>
      </c>
      <c r="BU12" s="61"/>
      <c r="BV12" s="62"/>
      <c r="BW12" s="60" t="s">
        <v>2503</v>
      </c>
      <c r="BX12" s="61"/>
      <c r="BY12" s="62"/>
      <c r="BZ12" s="60" t="s">
        <v>2504</v>
      </c>
      <c r="CA12" s="61"/>
      <c r="CB12" s="62"/>
      <c r="CC12" s="60" t="s">
        <v>2505</v>
      </c>
      <c r="CD12" s="61"/>
      <c r="CE12" s="62"/>
      <c r="CF12" s="60" t="s">
        <v>2509</v>
      </c>
      <c r="CG12" s="61"/>
      <c r="CH12" s="62"/>
      <c r="CI12" s="60" t="s">
        <v>2513</v>
      </c>
      <c r="CJ12" s="61"/>
      <c r="CK12" s="62"/>
      <c r="CL12" s="60" t="s">
        <v>2517</v>
      </c>
      <c r="CM12" s="61"/>
      <c r="CN12" s="62"/>
      <c r="CO12" s="60" t="s">
        <v>2521</v>
      </c>
      <c r="CP12" s="61"/>
      <c r="CQ12" s="62"/>
      <c r="CR12" s="60" t="s">
        <v>2524</v>
      </c>
      <c r="CS12" s="61"/>
      <c r="CT12" s="62"/>
      <c r="CU12" s="60" t="s">
        <v>2528</v>
      </c>
      <c r="CV12" s="61"/>
      <c r="CW12" s="62"/>
      <c r="CX12" s="60" t="s">
        <v>2529</v>
      </c>
      <c r="CY12" s="61"/>
      <c r="CZ12" s="62"/>
      <c r="DA12" s="60" t="s">
        <v>2530</v>
      </c>
      <c r="DB12" s="61"/>
      <c r="DC12" s="62"/>
      <c r="DD12" s="60" t="s">
        <v>2534</v>
      </c>
      <c r="DE12" s="61"/>
      <c r="DF12" s="62"/>
      <c r="DG12" s="60" t="s">
        <v>2535</v>
      </c>
      <c r="DH12" s="61"/>
      <c r="DI12" s="62"/>
      <c r="DJ12" s="106" t="s">
        <v>1729</v>
      </c>
      <c r="DK12" s="107"/>
      <c r="DL12" s="108"/>
      <c r="DM12" s="60" t="s">
        <v>2538</v>
      </c>
      <c r="DN12" s="61"/>
      <c r="DO12" s="62"/>
      <c r="DP12" s="60" t="s">
        <v>2539</v>
      </c>
      <c r="DQ12" s="61"/>
      <c r="DR12" s="62"/>
      <c r="DS12" s="60" t="s">
        <v>2543</v>
      </c>
      <c r="DT12" s="61"/>
      <c r="DU12" s="62"/>
      <c r="DV12" s="60" t="s">
        <v>2547</v>
      </c>
      <c r="DW12" s="61"/>
      <c r="DX12" s="62"/>
      <c r="DY12" s="60" t="s">
        <v>2551</v>
      </c>
      <c r="DZ12" s="61"/>
      <c r="EA12" s="62"/>
      <c r="EB12" s="60" t="s">
        <v>2555</v>
      </c>
      <c r="EC12" s="61"/>
      <c r="ED12" s="62"/>
      <c r="EE12" s="60" t="s">
        <v>2559</v>
      </c>
      <c r="EF12" s="61"/>
      <c r="EG12" s="62"/>
      <c r="EH12" s="60" t="s">
        <v>2561</v>
      </c>
      <c r="EI12" s="61"/>
      <c r="EJ12" s="62"/>
      <c r="EK12" s="60" t="s">
        <v>2565</v>
      </c>
      <c r="EL12" s="61"/>
      <c r="EM12" s="62"/>
      <c r="EN12" s="60" t="s">
        <v>2568</v>
      </c>
      <c r="EO12" s="61"/>
      <c r="EP12" s="62"/>
      <c r="EQ12" s="106" t="s">
        <v>2569</v>
      </c>
      <c r="ER12" s="107"/>
      <c r="ES12" s="108"/>
      <c r="ET12" s="60" t="s">
        <v>2573</v>
      </c>
      <c r="EU12" s="61"/>
      <c r="EV12" s="62"/>
      <c r="EW12" s="106" t="s">
        <v>2575</v>
      </c>
      <c r="EX12" s="107"/>
      <c r="EY12" s="108"/>
      <c r="EZ12" s="60" t="s">
        <v>2576</v>
      </c>
      <c r="FA12" s="61"/>
      <c r="FB12" s="62"/>
      <c r="FC12" s="106" t="s">
        <v>2577</v>
      </c>
      <c r="FD12" s="107"/>
      <c r="FE12" s="108"/>
      <c r="FF12" s="60" t="s">
        <v>2579</v>
      </c>
      <c r="FG12" s="61"/>
      <c r="FH12" s="62"/>
      <c r="FI12" s="60" t="s">
        <v>2583</v>
      </c>
      <c r="FJ12" s="61"/>
      <c r="FK12" s="62"/>
      <c r="FL12" s="106" t="s">
        <v>2587</v>
      </c>
      <c r="FM12" s="107"/>
      <c r="FN12" s="108"/>
      <c r="FO12" s="60" t="s">
        <v>2591</v>
      </c>
      <c r="FP12" s="61"/>
      <c r="FQ12" s="62"/>
      <c r="FR12" s="60" t="s">
        <v>2595</v>
      </c>
      <c r="FS12" s="61"/>
      <c r="FT12" s="62"/>
      <c r="FU12" s="60" t="s">
        <v>2599</v>
      </c>
      <c r="FV12" s="61"/>
      <c r="FW12" s="62"/>
      <c r="FX12" s="60" t="s">
        <v>2603</v>
      </c>
      <c r="FY12" s="61"/>
      <c r="FZ12" s="62"/>
      <c r="GA12" s="60" t="s">
        <v>2606</v>
      </c>
      <c r="GB12" s="61"/>
      <c r="GC12" s="62"/>
      <c r="GD12" s="60" t="s">
        <v>2610</v>
      </c>
      <c r="GE12" s="61"/>
      <c r="GF12" s="62"/>
      <c r="GG12" s="60" t="s">
        <v>2614</v>
      </c>
      <c r="GH12" s="61"/>
      <c r="GI12" s="62"/>
      <c r="GJ12" s="106" t="s">
        <v>2618</v>
      </c>
      <c r="GK12" s="107"/>
      <c r="GL12" s="108"/>
      <c r="GM12" s="106" t="s">
        <v>2622</v>
      </c>
      <c r="GN12" s="107"/>
      <c r="GO12" s="108"/>
      <c r="GP12" s="60" t="s">
        <v>2626</v>
      </c>
      <c r="GQ12" s="61"/>
      <c r="GR12" s="62"/>
      <c r="GS12" s="106" t="s">
        <v>2627</v>
      </c>
      <c r="GT12" s="107"/>
      <c r="GU12" s="108"/>
      <c r="GV12" s="60" t="s">
        <v>2631</v>
      </c>
      <c r="GW12" s="61"/>
      <c r="GX12" s="62"/>
      <c r="GY12" s="60" t="s">
        <v>2635</v>
      </c>
      <c r="GZ12" s="61"/>
      <c r="HA12" s="62"/>
      <c r="HB12" s="60" t="s">
        <v>2639</v>
      </c>
      <c r="HC12" s="61"/>
      <c r="HD12" s="62"/>
      <c r="HE12" s="60" t="s">
        <v>2643</v>
      </c>
      <c r="HF12" s="61"/>
      <c r="HG12" s="62"/>
      <c r="HH12" s="60" t="s">
        <v>2647</v>
      </c>
      <c r="HI12" s="61"/>
      <c r="HJ12" s="62"/>
      <c r="HK12" s="60" t="s">
        <v>2651</v>
      </c>
      <c r="HL12" s="61"/>
      <c r="HM12" s="62"/>
      <c r="HN12" s="116" t="s">
        <v>2652</v>
      </c>
      <c r="HO12" s="117"/>
      <c r="HP12" s="118"/>
      <c r="HQ12" s="116" t="s">
        <v>2655</v>
      </c>
      <c r="HR12" s="117"/>
      <c r="HS12" s="118"/>
      <c r="HT12" s="116" t="s">
        <v>2658</v>
      </c>
      <c r="HU12" s="117"/>
      <c r="HV12" s="118"/>
      <c r="HW12" s="116" t="s">
        <v>2661</v>
      </c>
      <c r="HX12" s="117"/>
      <c r="HY12" s="118"/>
      <c r="HZ12" s="119" t="s">
        <v>2664</v>
      </c>
      <c r="IA12" s="120"/>
      <c r="IB12" s="121"/>
      <c r="IC12" s="116" t="s">
        <v>2667</v>
      </c>
      <c r="ID12" s="117"/>
      <c r="IE12" s="118"/>
      <c r="IF12" s="116" t="s">
        <v>2669</v>
      </c>
      <c r="IG12" s="117"/>
      <c r="IH12" s="118"/>
      <c r="II12" s="116" t="s">
        <v>2672</v>
      </c>
      <c r="IJ12" s="117"/>
      <c r="IK12" s="118"/>
      <c r="IL12" s="119" t="s">
        <v>2675</v>
      </c>
      <c r="IM12" s="151"/>
      <c r="IN12" s="49"/>
      <c r="IO12" s="119" t="s">
        <v>2676</v>
      </c>
      <c r="IP12" s="120"/>
      <c r="IQ12" s="121"/>
      <c r="IR12" s="119" t="s">
        <v>2680</v>
      </c>
      <c r="IS12" s="120"/>
      <c r="IT12" s="121"/>
      <c r="IU12" s="116" t="s">
        <v>2681</v>
      </c>
      <c r="IV12" s="117"/>
      <c r="IW12" s="118"/>
      <c r="IX12" s="119" t="s">
        <v>2683</v>
      </c>
      <c r="IY12" s="120"/>
      <c r="IZ12" s="121"/>
      <c r="JA12" s="119" t="s">
        <v>2684</v>
      </c>
      <c r="JB12" s="120"/>
      <c r="JC12" s="121"/>
      <c r="JD12" s="116" t="s">
        <v>2685</v>
      </c>
      <c r="JE12" s="117"/>
      <c r="JF12" s="118"/>
      <c r="JG12" s="116" t="s">
        <v>2689</v>
      </c>
      <c r="JH12" s="117"/>
      <c r="JI12" s="118"/>
      <c r="JJ12" s="116" t="s">
        <v>2692</v>
      </c>
      <c r="JK12" s="117"/>
      <c r="JL12" s="118"/>
      <c r="JM12" s="119" t="s">
        <v>2696</v>
      </c>
      <c r="JN12" s="120"/>
      <c r="JO12" s="121"/>
      <c r="JP12" s="116" t="s">
        <v>2700</v>
      </c>
      <c r="JQ12" s="117"/>
      <c r="JR12" s="118"/>
      <c r="JS12" s="116" t="s">
        <v>2701</v>
      </c>
      <c r="JT12" s="117"/>
      <c r="JU12" s="118"/>
      <c r="JV12" s="116" t="s">
        <v>2704</v>
      </c>
      <c r="JW12" s="117"/>
      <c r="JX12" s="118"/>
      <c r="JY12" s="152" t="s">
        <v>2709</v>
      </c>
      <c r="JZ12" s="97"/>
      <c r="KA12" s="96"/>
      <c r="KB12" s="60" t="s">
        <v>2710</v>
      </c>
      <c r="KC12" s="61"/>
      <c r="KD12" s="62"/>
      <c r="KE12" s="60" t="s">
        <v>2714</v>
      </c>
      <c r="KF12" s="61"/>
      <c r="KG12" s="62"/>
      <c r="KH12" s="60" t="s">
        <v>2715</v>
      </c>
      <c r="KI12" s="61"/>
      <c r="KJ12" s="62"/>
      <c r="KK12" s="60" t="s">
        <v>2716</v>
      </c>
      <c r="KL12" s="61"/>
      <c r="KM12" s="62"/>
      <c r="KN12" s="106" t="s">
        <v>2718</v>
      </c>
      <c r="KO12" s="107"/>
      <c r="KP12" s="108"/>
      <c r="KQ12" s="106" t="s">
        <v>2722</v>
      </c>
      <c r="KR12" s="107"/>
      <c r="KS12" s="108"/>
      <c r="KT12" s="60" t="s">
        <v>2724</v>
      </c>
      <c r="KU12" s="61"/>
      <c r="KV12" s="62"/>
      <c r="KW12" s="60" t="s">
        <v>2741</v>
      </c>
      <c r="KX12" s="61"/>
      <c r="KY12" s="62"/>
      <c r="KZ12" s="60" t="s">
        <v>2745</v>
      </c>
      <c r="LA12" s="61"/>
      <c r="LB12" s="62"/>
      <c r="LC12" s="116" t="s">
        <v>2749</v>
      </c>
      <c r="LD12" s="117"/>
      <c r="LE12" s="118"/>
      <c r="LF12" s="116" t="s">
        <v>2752</v>
      </c>
      <c r="LG12" s="117"/>
      <c r="LH12" s="118"/>
      <c r="LI12" s="116" t="s">
        <v>2755</v>
      </c>
      <c r="LJ12" s="117"/>
      <c r="LK12" s="118"/>
      <c r="LL12" s="116" t="s">
        <v>2758</v>
      </c>
      <c r="LM12" s="117"/>
      <c r="LN12" s="118"/>
      <c r="LO12" s="119" t="s">
        <v>2759</v>
      </c>
      <c r="LP12" s="120"/>
      <c r="LQ12" s="121"/>
      <c r="LR12" s="116" t="s">
        <v>2760</v>
      </c>
      <c r="LS12" s="117"/>
      <c r="LT12" s="118"/>
      <c r="LU12" s="116" t="s">
        <v>2763</v>
      </c>
      <c r="LV12" s="117"/>
      <c r="LW12" s="118"/>
      <c r="LX12" s="116" t="s">
        <v>2766</v>
      </c>
      <c r="LY12" s="117"/>
      <c r="LZ12" s="118"/>
      <c r="MA12" s="116" t="s">
        <v>2767</v>
      </c>
      <c r="MB12" s="117"/>
      <c r="MC12" s="118"/>
      <c r="MD12" s="119" t="s">
        <v>2770</v>
      </c>
      <c r="ME12" s="120"/>
      <c r="MF12" s="121"/>
      <c r="MG12" s="116" t="s">
        <v>2773</v>
      </c>
      <c r="MH12" s="117"/>
      <c r="MI12" s="118"/>
      <c r="MJ12" s="116" t="s">
        <v>2777</v>
      </c>
      <c r="MK12" s="117"/>
      <c r="ML12" s="117"/>
      <c r="MM12" s="86" t="s">
        <v>2647</v>
      </c>
      <c r="MN12" s="86"/>
      <c r="MO12" s="86"/>
      <c r="MP12" s="106" t="s">
        <v>2792</v>
      </c>
      <c r="MQ12" s="107"/>
      <c r="MR12" s="108"/>
      <c r="MS12" s="60" t="s">
        <v>2793</v>
      </c>
      <c r="MT12" s="61"/>
      <c r="MU12" s="62"/>
      <c r="MV12" s="60" t="s">
        <v>2797</v>
      </c>
      <c r="MW12" s="61"/>
      <c r="MX12" s="62"/>
      <c r="MY12" s="106" t="s">
        <v>2801</v>
      </c>
      <c r="MZ12" s="107"/>
      <c r="NA12" s="108"/>
      <c r="NB12" s="60" t="s">
        <v>2805</v>
      </c>
      <c r="NC12" s="61"/>
      <c r="ND12" s="62"/>
      <c r="NE12" s="60" t="s">
        <v>2806</v>
      </c>
      <c r="NF12" s="61"/>
      <c r="NG12" s="62"/>
      <c r="NH12" s="60" t="s">
        <v>2810</v>
      </c>
      <c r="NI12" s="61"/>
      <c r="NJ12" s="62"/>
      <c r="NK12" s="60" t="s">
        <v>2814</v>
      </c>
      <c r="NL12" s="61"/>
      <c r="NM12" s="62"/>
      <c r="NN12" s="60" t="s">
        <v>2815</v>
      </c>
      <c r="NO12" s="61"/>
      <c r="NP12" s="62"/>
      <c r="NQ12" s="60" t="s">
        <v>2819</v>
      </c>
      <c r="NR12" s="61"/>
      <c r="NS12" s="62"/>
      <c r="NT12" s="60" t="s">
        <v>2823</v>
      </c>
      <c r="NU12" s="61"/>
      <c r="NV12" s="62"/>
      <c r="NW12" s="60" t="s">
        <v>2827</v>
      </c>
      <c r="NX12" s="61"/>
      <c r="NY12" s="62"/>
      <c r="NZ12" s="60" t="s">
        <v>2831</v>
      </c>
      <c r="OA12" s="61"/>
      <c r="OB12" s="62"/>
      <c r="OC12" s="60" t="s">
        <v>2835</v>
      </c>
      <c r="OD12" s="61"/>
      <c r="OE12" s="62"/>
      <c r="OF12" s="60" t="s">
        <v>2839</v>
      </c>
      <c r="OG12" s="61"/>
      <c r="OH12" s="62"/>
      <c r="OI12" s="106" t="s">
        <v>2843</v>
      </c>
      <c r="OJ12" s="107"/>
      <c r="OK12" s="108"/>
      <c r="OL12" s="60" t="s">
        <v>2847</v>
      </c>
      <c r="OM12" s="61"/>
      <c r="ON12" s="62"/>
      <c r="OO12" s="60" t="s">
        <v>2851</v>
      </c>
      <c r="OP12" s="61"/>
      <c r="OQ12" s="62"/>
      <c r="OR12" s="116" t="s">
        <v>2855</v>
      </c>
      <c r="OS12" s="117"/>
      <c r="OT12" s="118"/>
      <c r="OU12" s="60" t="s">
        <v>2858</v>
      </c>
      <c r="OV12" s="61"/>
      <c r="OW12" s="62"/>
      <c r="OX12" s="116" t="s">
        <v>2862</v>
      </c>
      <c r="OY12" s="117"/>
      <c r="OZ12" s="118"/>
      <c r="PA12" s="116" t="s">
        <v>2865</v>
      </c>
      <c r="PB12" s="117"/>
      <c r="PC12" s="118"/>
      <c r="PD12" s="116" t="s">
        <v>2868</v>
      </c>
      <c r="PE12" s="117"/>
      <c r="PF12" s="118"/>
      <c r="PG12" s="116" t="s">
        <v>2871</v>
      </c>
      <c r="PH12" s="117"/>
      <c r="PI12" s="118"/>
      <c r="PJ12" s="116" t="s">
        <v>2874</v>
      </c>
      <c r="PK12" s="117"/>
      <c r="PL12" s="118"/>
      <c r="PM12" s="116" t="s">
        <v>2877</v>
      </c>
      <c r="PN12" s="117"/>
      <c r="PO12" s="118"/>
      <c r="PP12" s="116" t="s">
        <v>2878</v>
      </c>
      <c r="PQ12" s="117"/>
      <c r="PR12" s="118"/>
      <c r="PS12" s="60" t="s">
        <v>2881</v>
      </c>
      <c r="PT12" s="61"/>
      <c r="PU12" s="62"/>
      <c r="PV12" s="60" t="s">
        <v>2885</v>
      </c>
      <c r="PW12" s="61"/>
      <c r="PX12" s="62"/>
      <c r="PY12" s="60" t="s">
        <v>2887</v>
      </c>
      <c r="PZ12" s="61"/>
      <c r="QA12" s="62"/>
      <c r="QB12" s="60" t="s">
        <v>2891</v>
      </c>
      <c r="QC12" s="61"/>
      <c r="QD12" s="62"/>
      <c r="QE12" s="60" t="s">
        <v>2895</v>
      </c>
      <c r="QF12" s="61"/>
      <c r="QG12" s="62"/>
      <c r="QH12" s="60" t="s">
        <v>2899</v>
      </c>
      <c r="QI12" s="61"/>
      <c r="QJ12" s="62"/>
      <c r="QK12" s="60" t="s">
        <v>2903</v>
      </c>
      <c r="QL12" s="61"/>
      <c r="QM12" s="62"/>
      <c r="QN12" s="60" t="s">
        <v>2910</v>
      </c>
      <c r="QO12" s="61"/>
      <c r="QP12" s="62"/>
      <c r="QQ12" s="60" t="s">
        <v>2911</v>
      </c>
      <c r="QR12" s="61"/>
      <c r="QS12" s="62"/>
      <c r="QT12" s="60" t="s">
        <v>2914</v>
      </c>
      <c r="QU12" s="61"/>
      <c r="QV12" s="62"/>
      <c r="QW12" s="60" t="s">
        <v>2918</v>
      </c>
      <c r="QX12" s="61"/>
      <c r="QY12" s="62"/>
      <c r="QZ12" s="60" t="s">
        <v>2922</v>
      </c>
      <c r="RA12" s="61"/>
      <c r="RB12" s="62"/>
      <c r="RC12" s="60" t="s">
        <v>2926</v>
      </c>
      <c r="RD12" s="61"/>
      <c r="RE12" s="62"/>
      <c r="RF12" s="60" t="s">
        <v>2929</v>
      </c>
      <c r="RG12" s="61"/>
      <c r="RH12" s="62"/>
      <c r="RI12" s="60" t="s">
        <v>2931</v>
      </c>
      <c r="RJ12" s="61"/>
      <c r="RK12" s="62"/>
      <c r="RL12" s="60" t="s">
        <v>2935</v>
      </c>
      <c r="RM12" s="61"/>
      <c r="RN12" s="62"/>
      <c r="RO12" s="60" t="s">
        <v>2939</v>
      </c>
      <c r="RP12" s="61"/>
      <c r="RQ12" s="62"/>
      <c r="RR12" s="60" t="s">
        <v>2943</v>
      </c>
      <c r="RS12" s="61"/>
      <c r="RT12" s="62"/>
      <c r="RU12" s="60" t="s">
        <v>2945</v>
      </c>
      <c r="RV12" s="61"/>
      <c r="RW12" s="62"/>
      <c r="RX12" s="60" t="s">
        <v>2949</v>
      </c>
      <c r="RY12" s="61"/>
      <c r="RZ12" s="62"/>
      <c r="SA12" s="60" t="s">
        <v>2953</v>
      </c>
      <c r="SB12" s="61"/>
      <c r="SC12" s="62"/>
      <c r="SD12" s="60" t="s">
        <v>2957</v>
      </c>
      <c r="SE12" s="61"/>
      <c r="SF12" s="62"/>
      <c r="SG12" s="60" t="s">
        <v>2961</v>
      </c>
      <c r="SH12" s="61"/>
      <c r="SI12" s="62"/>
      <c r="SJ12" s="60" t="s">
        <v>2965</v>
      </c>
      <c r="SK12" s="61"/>
      <c r="SL12" s="62"/>
      <c r="SM12" s="60" t="s">
        <v>2968</v>
      </c>
      <c r="SN12" s="61"/>
      <c r="SO12" s="62"/>
      <c r="SP12" s="60" t="s">
        <v>2972</v>
      </c>
      <c r="SQ12" s="61"/>
      <c r="SR12" s="62"/>
      <c r="SS12" s="60" t="s">
        <v>2976</v>
      </c>
      <c r="ST12" s="61"/>
      <c r="SU12" s="62"/>
      <c r="SV12" s="60" t="s">
        <v>2977</v>
      </c>
      <c r="SW12" s="61"/>
      <c r="SX12" s="62"/>
      <c r="SY12" s="60" t="s">
        <v>2981</v>
      </c>
      <c r="SZ12" s="61"/>
      <c r="TA12" s="62"/>
      <c r="TB12" s="60" t="s">
        <v>2985</v>
      </c>
      <c r="TC12" s="61"/>
      <c r="TD12" s="62"/>
      <c r="TE12" s="60" t="s">
        <v>2988</v>
      </c>
      <c r="TF12" s="61"/>
      <c r="TG12" s="62"/>
      <c r="TH12" s="60" t="s">
        <v>2992</v>
      </c>
      <c r="TI12" s="61"/>
      <c r="TJ12" s="62"/>
      <c r="TK12" s="60" t="s">
        <v>2996</v>
      </c>
      <c r="TL12" s="61"/>
      <c r="TM12" s="62"/>
      <c r="TN12" s="60" t="s">
        <v>3000</v>
      </c>
      <c r="TO12" s="61"/>
      <c r="TP12" s="62"/>
      <c r="TQ12" s="60" t="s">
        <v>3004</v>
      </c>
      <c r="TR12" s="61"/>
      <c r="TS12" s="62"/>
      <c r="TT12" s="60" t="s">
        <v>3008</v>
      </c>
      <c r="TU12" s="61"/>
      <c r="TV12" s="62"/>
      <c r="TW12" s="60" t="s">
        <v>2029</v>
      </c>
      <c r="TX12" s="61"/>
      <c r="TY12" s="62"/>
      <c r="TZ12" s="60" t="s">
        <v>3013</v>
      </c>
      <c r="UA12" s="61"/>
      <c r="UB12" s="62"/>
      <c r="UC12" s="60" t="s">
        <v>3024</v>
      </c>
      <c r="UD12" s="61"/>
      <c r="UE12" s="62"/>
      <c r="UF12" s="60" t="s">
        <v>3028</v>
      </c>
      <c r="UG12" s="61"/>
      <c r="UH12" s="62"/>
      <c r="UI12" s="60" t="s">
        <v>3032</v>
      </c>
      <c r="UJ12" s="61"/>
      <c r="UK12" s="62"/>
      <c r="UL12" s="60" t="s">
        <v>3036</v>
      </c>
      <c r="UM12" s="61"/>
      <c r="UN12" s="62"/>
      <c r="UO12" s="60" t="s">
        <v>3040</v>
      </c>
      <c r="UP12" s="61"/>
      <c r="UQ12" s="62"/>
      <c r="UR12" s="60" t="s">
        <v>3044</v>
      </c>
      <c r="US12" s="61"/>
      <c r="UT12" s="62"/>
      <c r="UU12" s="60" t="s">
        <v>3048</v>
      </c>
      <c r="UV12" s="61"/>
      <c r="UW12" s="62"/>
      <c r="UX12" s="60" t="s">
        <v>3052</v>
      </c>
      <c r="UY12" s="61"/>
      <c r="UZ12" s="62"/>
      <c r="VA12" s="60" t="s">
        <v>3056</v>
      </c>
      <c r="VB12" s="61"/>
      <c r="VC12" s="62"/>
      <c r="VD12" s="60" t="s">
        <v>3060</v>
      </c>
      <c r="VE12" s="61"/>
      <c r="VF12" s="62"/>
      <c r="VG12" s="60" t="s">
        <v>3063</v>
      </c>
      <c r="VH12" s="61"/>
      <c r="VI12" s="62"/>
      <c r="VJ12" s="60" t="s">
        <v>3067</v>
      </c>
      <c r="VK12" s="61"/>
      <c r="VL12" s="62"/>
      <c r="VM12" s="60" t="s">
        <v>3071</v>
      </c>
      <c r="VN12" s="61"/>
      <c r="VO12" s="62"/>
      <c r="VP12" s="60" t="s">
        <v>3073</v>
      </c>
      <c r="VQ12" s="61"/>
      <c r="VR12" s="62"/>
      <c r="VS12" s="60" t="s">
        <v>3075</v>
      </c>
      <c r="VT12" s="61"/>
      <c r="VU12" s="62"/>
      <c r="VV12" s="60" t="s">
        <v>3079</v>
      </c>
      <c r="VW12" s="61"/>
      <c r="VX12" s="62"/>
      <c r="VY12" s="60" t="s">
        <v>1729</v>
      </c>
      <c r="VZ12" s="61"/>
      <c r="WA12" s="62"/>
      <c r="WB12" s="60" t="s">
        <v>3084</v>
      </c>
      <c r="WC12" s="61"/>
      <c r="WD12" s="62"/>
      <c r="WE12" s="60" t="s">
        <v>3088</v>
      </c>
      <c r="WF12" s="61"/>
      <c r="WG12" s="62"/>
      <c r="WH12" s="60" t="s">
        <v>3090</v>
      </c>
      <c r="WI12" s="61"/>
      <c r="WJ12" s="62"/>
      <c r="WK12" s="60" t="s">
        <v>3094</v>
      </c>
      <c r="WL12" s="61"/>
      <c r="WM12" s="62"/>
      <c r="WN12" s="60" t="s">
        <v>3098</v>
      </c>
      <c r="WO12" s="61"/>
      <c r="WP12" s="62"/>
      <c r="WQ12" s="60" t="s">
        <v>3101</v>
      </c>
      <c r="WR12" s="61"/>
      <c r="WS12" s="62"/>
      <c r="WT12" s="60" t="s">
        <v>3105</v>
      </c>
      <c r="WU12" s="61"/>
      <c r="WV12" s="62"/>
      <c r="WW12" s="60" t="s">
        <v>3109</v>
      </c>
      <c r="WX12" s="61"/>
      <c r="WY12" s="62"/>
      <c r="WZ12" s="60" t="s">
        <v>3113</v>
      </c>
      <c r="XA12" s="61"/>
      <c r="XB12" s="62"/>
      <c r="XC12" s="60" t="s">
        <v>3115</v>
      </c>
      <c r="XD12" s="61"/>
      <c r="XE12" s="62"/>
      <c r="XF12" s="60" t="s">
        <v>3119</v>
      </c>
      <c r="XG12" s="61"/>
      <c r="XH12" s="62"/>
      <c r="XI12" s="60" t="s">
        <v>3123</v>
      </c>
      <c r="XJ12" s="61"/>
      <c r="XK12" s="62"/>
      <c r="XL12" s="60" t="s">
        <v>3127</v>
      </c>
      <c r="XM12" s="61"/>
      <c r="XN12" s="62"/>
      <c r="XO12" s="60" t="s">
        <v>3131</v>
      </c>
      <c r="XP12" s="61"/>
      <c r="XQ12" s="62"/>
      <c r="XR12" s="60" t="s">
        <v>3135</v>
      </c>
      <c r="XS12" s="61"/>
      <c r="XT12" s="62"/>
      <c r="XU12" s="60" t="s">
        <v>3137</v>
      </c>
      <c r="XV12" s="61"/>
      <c r="XW12" s="62"/>
      <c r="XX12" s="60" t="s">
        <v>3141</v>
      </c>
      <c r="XY12" s="61"/>
      <c r="XZ12" s="137"/>
      <c r="YA12" s="136" t="s">
        <v>3145</v>
      </c>
      <c r="YB12" s="61"/>
      <c r="YC12" s="137"/>
      <c r="YD12" s="136" t="s">
        <v>3147</v>
      </c>
      <c r="YE12" s="61"/>
      <c r="YF12" s="62"/>
      <c r="YG12" s="60" t="s">
        <v>3151</v>
      </c>
      <c r="YH12" s="61"/>
      <c r="YI12" s="62"/>
      <c r="YJ12" s="60" t="s">
        <v>3155</v>
      </c>
      <c r="YK12" s="61"/>
      <c r="YL12" s="62"/>
      <c r="YM12" s="60" t="s">
        <v>3156</v>
      </c>
      <c r="YN12" s="61"/>
      <c r="YO12" s="62"/>
      <c r="YP12" s="60" t="s">
        <v>3160</v>
      </c>
      <c r="YQ12" s="61"/>
      <c r="YR12" s="62"/>
      <c r="YS12" s="60" t="s">
        <v>3164</v>
      </c>
      <c r="YT12" s="61"/>
      <c r="YU12" s="62"/>
      <c r="YV12" s="60" t="s">
        <v>3166</v>
      </c>
      <c r="YW12" s="61"/>
      <c r="YX12" s="62"/>
      <c r="YY12" s="60" t="s">
        <v>3170</v>
      </c>
      <c r="YZ12" s="61"/>
      <c r="ZA12" s="62"/>
      <c r="ZB12" s="60" t="s">
        <v>3173</v>
      </c>
      <c r="ZC12" s="61"/>
      <c r="ZD12" s="62"/>
      <c r="ZE12" s="60" t="s">
        <v>3177</v>
      </c>
      <c r="ZF12" s="61"/>
      <c r="ZG12" s="62"/>
      <c r="ZH12" s="60" t="s">
        <v>3181</v>
      </c>
      <c r="ZI12" s="61"/>
      <c r="ZJ12" s="62"/>
      <c r="ZK12" s="60" t="s">
        <v>3183</v>
      </c>
      <c r="ZL12" s="61"/>
      <c r="ZM12" s="62"/>
      <c r="ZN12" s="60" t="s">
        <v>3187</v>
      </c>
      <c r="ZO12" s="61"/>
      <c r="ZP12" s="62"/>
      <c r="ZQ12" s="60" t="s">
        <v>3191</v>
      </c>
      <c r="ZR12" s="61"/>
      <c r="ZS12" s="62"/>
      <c r="ZT12" s="60" t="s">
        <v>3195</v>
      </c>
      <c r="ZU12" s="61"/>
      <c r="ZV12" s="62"/>
      <c r="ZW12" s="152" t="s">
        <v>3202</v>
      </c>
      <c r="ZX12" s="153"/>
      <c r="ZY12" s="154"/>
      <c r="ZZ12" s="60" t="s">
        <v>3203</v>
      </c>
      <c r="AAA12" s="61"/>
      <c r="AAB12" s="62"/>
      <c r="AAC12" s="60" t="s">
        <v>3207</v>
      </c>
      <c r="AAD12" s="61"/>
      <c r="AAE12" s="62"/>
    </row>
    <row r="13" spans="1:707" ht="132.75" thickBot="1">
      <c r="A13" s="99"/>
      <c r="B13" s="99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6.5" thickBot="1">
      <c r="A14" s="2">
        <v>1</v>
      </c>
      <c r="B14" s="57" t="s">
        <v>3246</v>
      </c>
      <c r="C14" s="5">
        <v>1</v>
      </c>
      <c r="D14" s="5"/>
      <c r="E14" s="5"/>
      <c r="F14" s="1"/>
      <c r="G14" s="1">
        <v>1</v>
      </c>
      <c r="H14" s="1"/>
      <c r="I14" s="1">
        <v>1</v>
      </c>
      <c r="J14" s="1"/>
      <c r="K14" s="1"/>
      <c r="L14" s="14"/>
      <c r="M14" s="14">
        <v>1</v>
      </c>
      <c r="N14" s="14"/>
      <c r="O14" s="14">
        <v>1</v>
      </c>
      <c r="P14" s="14"/>
      <c r="Q14" s="14"/>
      <c r="R14" s="14"/>
      <c r="S14" s="14"/>
      <c r="T14" s="14">
        <v>1</v>
      </c>
      <c r="U14" s="14">
        <v>1</v>
      </c>
      <c r="V14" s="14"/>
      <c r="W14" s="14"/>
      <c r="X14" s="14"/>
      <c r="Y14" s="14">
        <v>1</v>
      </c>
      <c r="Z14" s="14"/>
      <c r="AA14" s="14">
        <v>1</v>
      </c>
      <c r="AB14" s="14"/>
      <c r="AC14" s="14"/>
      <c r="AD14" s="14"/>
      <c r="AE14" s="14"/>
      <c r="AF14" s="14">
        <v>1</v>
      </c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4"/>
      <c r="BO14" s="14"/>
      <c r="BP14" s="14">
        <v>1</v>
      </c>
      <c r="BQ14" s="14"/>
      <c r="BR14" s="14">
        <v>1</v>
      </c>
      <c r="BS14" s="14"/>
      <c r="BT14" s="14"/>
      <c r="BU14" s="14"/>
      <c r="BV14" s="14"/>
      <c r="BW14" s="14"/>
      <c r="BX14" s="14">
        <v>1</v>
      </c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/>
      <c r="CP14" s="14">
        <v>1</v>
      </c>
      <c r="CQ14" s="14"/>
      <c r="CR14" s="14"/>
      <c r="CS14" s="14"/>
      <c r="CT14" s="24">
        <v>1</v>
      </c>
      <c r="CU14" s="24"/>
      <c r="CV14" s="24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4"/>
      <c r="DE14" s="14">
        <v>1</v>
      </c>
      <c r="DF14" s="14"/>
      <c r="DG14" s="4"/>
      <c r="DH14" s="4"/>
      <c r="DI14" s="4">
        <v>1</v>
      </c>
      <c r="DJ14" s="4">
        <v>1</v>
      </c>
      <c r="DK14" s="4"/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/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/>
      <c r="EG14" s="4">
        <v>1</v>
      </c>
      <c r="EH14" s="4">
        <v>1</v>
      </c>
      <c r="EI14" s="4"/>
      <c r="EJ14" s="4"/>
      <c r="EK14" s="4">
        <v>1</v>
      </c>
      <c r="EL14" s="4"/>
      <c r="EM14" s="4"/>
      <c r="EN14" s="4"/>
      <c r="EO14" s="4"/>
      <c r="EP14" s="4">
        <v>1</v>
      </c>
      <c r="EQ14" s="4"/>
      <c r="ER14" s="4"/>
      <c r="ES14" s="4">
        <v>1</v>
      </c>
      <c r="ET14" s="24"/>
      <c r="EU14" s="24"/>
      <c r="EV14" s="24">
        <v>1</v>
      </c>
      <c r="EW14" s="24"/>
      <c r="EX14" s="24"/>
      <c r="EY14" s="24">
        <v>1</v>
      </c>
      <c r="EZ14" s="24"/>
      <c r="FA14" s="24"/>
      <c r="FB14" s="24">
        <v>1</v>
      </c>
      <c r="FC14" s="24"/>
      <c r="FD14" s="24"/>
      <c r="FE14" s="24">
        <v>1</v>
      </c>
      <c r="FF14" s="24"/>
      <c r="FG14" s="24">
        <v>1</v>
      </c>
      <c r="FH14" s="24"/>
      <c r="FI14" s="24"/>
      <c r="FJ14" s="24">
        <v>1</v>
      </c>
      <c r="FK14" s="24"/>
      <c r="FL14" s="24"/>
      <c r="FM14" s="24">
        <v>1</v>
      </c>
      <c r="FN14" s="24"/>
      <c r="FO14" s="24"/>
      <c r="FP14" s="24"/>
      <c r="FQ14" s="24">
        <v>1</v>
      </c>
      <c r="FR14" s="24"/>
      <c r="FS14" s="24">
        <v>1</v>
      </c>
      <c r="FT14" s="24"/>
      <c r="FU14" s="24"/>
      <c r="FV14" s="24">
        <v>1</v>
      </c>
      <c r="FW14" s="48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30"/>
      <c r="GM14" s="1"/>
      <c r="GN14" s="1"/>
      <c r="GO14" s="1">
        <v>1</v>
      </c>
      <c r="GP14" s="39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/>
      <c r="GZ14" s="4">
        <v>1</v>
      </c>
      <c r="HA14" s="4"/>
      <c r="HB14" s="4"/>
      <c r="HC14" s="4"/>
      <c r="HD14" s="4">
        <v>1</v>
      </c>
      <c r="HE14" s="4"/>
      <c r="HF14" s="4"/>
      <c r="HG14" s="4">
        <v>1</v>
      </c>
      <c r="HH14" s="4"/>
      <c r="HI14" s="4">
        <v>1</v>
      </c>
      <c r="HJ14" s="4"/>
      <c r="HK14" s="4"/>
      <c r="HL14" s="4">
        <v>1</v>
      </c>
      <c r="HM14" s="4"/>
      <c r="HN14" s="4"/>
      <c r="HO14" s="4"/>
      <c r="HP14" s="4">
        <v>1</v>
      </c>
      <c r="HQ14" s="4"/>
      <c r="HR14" s="4"/>
      <c r="HS14" s="4">
        <v>1</v>
      </c>
      <c r="HT14" s="4"/>
      <c r="HU14" s="4">
        <v>1</v>
      </c>
      <c r="HV14" s="4"/>
      <c r="HW14" s="4"/>
      <c r="HX14" s="4"/>
      <c r="HY14" s="4">
        <v>1</v>
      </c>
      <c r="HZ14" s="4"/>
      <c r="IA14" s="4">
        <v>1</v>
      </c>
      <c r="IB14" s="4"/>
      <c r="IC14" s="4"/>
      <c r="ID14" s="4"/>
      <c r="IE14" s="4">
        <v>1</v>
      </c>
      <c r="IF14" s="4"/>
      <c r="IG14" s="4"/>
      <c r="IH14" s="4">
        <v>1</v>
      </c>
      <c r="II14" s="4"/>
      <c r="IJ14" s="4">
        <v>1</v>
      </c>
      <c r="IK14" s="4"/>
      <c r="IL14" s="4"/>
      <c r="IM14" s="4"/>
      <c r="IN14" s="4">
        <v>1</v>
      </c>
      <c r="IO14" s="4"/>
      <c r="IP14" s="4"/>
      <c r="IQ14" s="4">
        <v>1</v>
      </c>
      <c r="IR14" s="4"/>
      <c r="IS14" s="4">
        <v>1</v>
      </c>
      <c r="IT14" s="4"/>
      <c r="IU14" s="4"/>
      <c r="IV14" s="4"/>
      <c r="IW14" s="4">
        <v>1</v>
      </c>
      <c r="IX14" s="4"/>
      <c r="IY14" s="4"/>
      <c r="IZ14" s="4">
        <v>1</v>
      </c>
      <c r="JA14" s="4"/>
      <c r="JB14" s="4">
        <v>1</v>
      </c>
      <c r="JC14" s="4"/>
      <c r="JD14" s="4"/>
      <c r="JE14" s="4"/>
      <c r="JF14" s="4">
        <v>1</v>
      </c>
      <c r="JG14" s="4"/>
      <c r="JH14" s="4"/>
      <c r="JI14" s="4">
        <v>1</v>
      </c>
      <c r="JJ14" s="4"/>
      <c r="JK14" s="4">
        <v>1</v>
      </c>
      <c r="JL14" s="4"/>
      <c r="JM14" s="4"/>
      <c r="JN14" s="4"/>
      <c r="JO14" s="4">
        <v>1</v>
      </c>
      <c r="JP14" s="4"/>
      <c r="JQ14" s="4"/>
      <c r="JR14" s="4">
        <v>1</v>
      </c>
      <c r="JS14" s="4"/>
      <c r="JT14" s="4"/>
      <c r="JU14" s="4">
        <v>1</v>
      </c>
      <c r="JV14" s="4"/>
      <c r="JW14" s="4"/>
      <c r="JX14" s="4">
        <v>1</v>
      </c>
      <c r="JY14" s="4"/>
      <c r="JZ14" s="4">
        <v>1</v>
      </c>
      <c r="KA14" s="4"/>
      <c r="KB14" s="4"/>
      <c r="KC14" s="4">
        <v>1</v>
      </c>
      <c r="KD14" s="4"/>
      <c r="KE14" s="4"/>
      <c r="KF14" s="4"/>
      <c r="KG14" s="4">
        <v>1</v>
      </c>
      <c r="KH14" s="4"/>
      <c r="KI14" s="4">
        <v>1</v>
      </c>
      <c r="KJ14" s="4"/>
      <c r="KK14" s="4"/>
      <c r="KL14" s="4"/>
      <c r="KM14" s="4">
        <v>1</v>
      </c>
      <c r="KN14" s="4"/>
      <c r="KO14" s="4"/>
      <c r="KP14" s="4">
        <v>1</v>
      </c>
      <c r="KQ14" s="4"/>
      <c r="KR14" s="4"/>
      <c r="KS14" s="4">
        <v>1</v>
      </c>
      <c r="KT14" s="4"/>
      <c r="KU14" s="4">
        <v>1</v>
      </c>
      <c r="KV14" s="4"/>
      <c r="KW14" s="40"/>
      <c r="KX14" s="24"/>
      <c r="KY14" s="24">
        <v>1</v>
      </c>
      <c r="KZ14" s="24"/>
      <c r="LA14" s="24"/>
      <c r="LB14" s="24">
        <v>1</v>
      </c>
      <c r="LC14" s="24"/>
      <c r="LD14" s="24">
        <v>1</v>
      </c>
      <c r="LE14" s="24"/>
      <c r="LF14" s="24"/>
      <c r="LG14" s="24">
        <v>1</v>
      </c>
      <c r="LH14" s="24"/>
      <c r="LI14" s="24"/>
      <c r="LJ14" s="24"/>
      <c r="LK14" s="24">
        <v>1</v>
      </c>
      <c r="LL14" s="24"/>
      <c r="LM14" s="24">
        <v>1</v>
      </c>
      <c r="LN14" s="24"/>
      <c r="LO14" s="24">
        <v>1</v>
      </c>
      <c r="LP14" s="24"/>
      <c r="LQ14" s="24"/>
      <c r="LR14" s="24">
        <v>1</v>
      </c>
      <c r="LS14" s="24"/>
      <c r="LT14" s="24"/>
      <c r="LU14" s="24"/>
      <c r="LV14" s="24">
        <v>1</v>
      </c>
      <c r="LW14" s="24"/>
      <c r="LX14" s="24">
        <v>1</v>
      </c>
      <c r="LY14" s="24"/>
      <c r="LZ14" s="24"/>
      <c r="MA14" s="24"/>
      <c r="MB14" s="24">
        <v>1</v>
      </c>
      <c r="MC14" s="24"/>
      <c r="MD14" s="24"/>
      <c r="ME14" s="24"/>
      <c r="MF14" s="24">
        <v>1</v>
      </c>
      <c r="MG14" s="24"/>
      <c r="MH14" s="24">
        <v>1</v>
      </c>
      <c r="MI14" s="24"/>
      <c r="MJ14" s="24"/>
      <c r="MK14" s="24">
        <v>1</v>
      </c>
      <c r="ML14" s="24"/>
      <c r="MM14" s="24">
        <v>1</v>
      </c>
      <c r="MN14" s="24"/>
      <c r="MO14" s="24"/>
      <c r="MP14" s="24"/>
      <c r="MQ14" s="24">
        <v>1</v>
      </c>
      <c r="MR14" s="24"/>
      <c r="MS14" s="24">
        <v>1</v>
      </c>
      <c r="MT14" s="24"/>
      <c r="MU14" s="24"/>
      <c r="MV14" s="24">
        <v>1</v>
      </c>
      <c r="MW14" s="24"/>
      <c r="MX14" s="24"/>
      <c r="MY14" s="24"/>
      <c r="MZ14" s="24">
        <v>1</v>
      </c>
      <c r="NA14" s="24"/>
      <c r="NB14" s="24">
        <v>1</v>
      </c>
      <c r="NC14" s="24"/>
      <c r="ND14" s="24"/>
      <c r="NE14" s="24">
        <v>1</v>
      </c>
      <c r="NF14" s="24"/>
      <c r="NG14" s="24"/>
      <c r="NH14" s="24"/>
      <c r="NI14" s="24">
        <v>1</v>
      </c>
      <c r="NJ14" s="24"/>
      <c r="NK14" s="24">
        <v>1</v>
      </c>
      <c r="NL14" s="24"/>
      <c r="NM14" s="24"/>
      <c r="NN14" s="24">
        <v>1</v>
      </c>
      <c r="NO14" s="24"/>
      <c r="NP14" s="24"/>
      <c r="NQ14" s="24"/>
      <c r="NR14" s="24">
        <v>1</v>
      </c>
      <c r="NS14" s="24"/>
      <c r="NT14" s="24">
        <v>1</v>
      </c>
      <c r="NU14" s="24"/>
      <c r="NV14" s="24"/>
      <c r="NW14" s="24">
        <v>1</v>
      </c>
      <c r="NX14" s="24"/>
      <c r="NY14" s="24"/>
      <c r="NZ14" s="24"/>
      <c r="OA14" s="24">
        <v>1</v>
      </c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/>
      <c r="OM14" s="24">
        <v>1</v>
      </c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/>
      <c r="OY14" s="24">
        <v>1</v>
      </c>
      <c r="OZ14" s="24"/>
      <c r="PA14" s="24">
        <v>1</v>
      </c>
      <c r="PB14" s="24"/>
      <c r="PC14" s="24"/>
      <c r="PD14" s="24">
        <v>1</v>
      </c>
      <c r="PE14" s="24"/>
      <c r="PF14" s="24"/>
      <c r="PG14" s="24"/>
      <c r="PH14" s="24">
        <v>1</v>
      </c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/>
      <c r="PT14" s="24">
        <v>1</v>
      </c>
      <c r="PU14" s="24"/>
      <c r="PV14" s="24">
        <v>1</v>
      </c>
      <c r="PW14" s="24"/>
      <c r="PX14" s="24"/>
      <c r="PY14" s="24">
        <v>1</v>
      </c>
      <c r="PZ14" s="24"/>
      <c r="QA14" s="24"/>
      <c r="QB14" s="24"/>
      <c r="QC14" s="24">
        <v>1</v>
      </c>
      <c r="QD14" s="24"/>
      <c r="QE14" s="24">
        <v>1</v>
      </c>
      <c r="QF14" s="24"/>
      <c r="QG14" s="24"/>
      <c r="QH14" s="24">
        <v>1</v>
      </c>
      <c r="QI14" s="24"/>
      <c r="QJ14" s="24"/>
      <c r="QK14" s="24">
        <v>1</v>
      </c>
      <c r="QL14" s="24"/>
      <c r="QM14" s="24"/>
      <c r="QN14" s="24"/>
      <c r="QO14" s="24">
        <v>1</v>
      </c>
      <c r="QP14" s="24"/>
      <c r="QQ14" s="24">
        <v>1</v>
      </c>
      <c r="QR14" s="24"/>
      <c r="QS14" s="24"/>
      <c r="QT14" s="24">
        <v>1</v>
      </c>
      <c r="QU14" s="24"/>
      <c r="QV14" s="24"/>
      <c r="QW14" s="24"/>
      <c r="QX14" s="24">
        <v>1</v>
      </c>
      <c r="QY14" s="24"/>
      <c r="QZ14" s="24">
        <v>1</v>
      </c>
      <c r="RA14" s="24"/>
      <c r="RB14" s="24"/>
      <c r="RC14" s="24">
        <v>1</v>
      </c>
      <c r="RD14" s="24"/>
      <c r="RE14" s="24"/>
      <c r="RF14" s="24">
        <v>1</v>
      </c>
      <c r="RG14" s="24"/>
      <c r="RH14" s="24"/>
      <c r="RI14" s="24"/>
      <c r="RJ14" s="24">
        <v>1</v>
      </c>
      <c r="RK14" s="24"/>
      <c r="RL14" s="24">
        <v>1</v>
      </c>
      <c r="RM14" s="24"/>
      <c r="RN14" s="24"/>
      <c r="RO14" s="24">
        <v>1</v>
      </c>
      <c r="RP14" s="24"/>
      <c r="RQ14" s="24"/>
      <c r="RR14" s="24">
        <v>1</v>
      </c>
      <c r="RS14" s="24"/>
      <c r="RT14" s="24"/>
      <c r="RU14" s="24"/>
      <c r="RV14" s="24">
        <v>1</v>
      </c>
      <c r="RW14" s="24"/>
      <c r="RX14" s="24">
        <v>1</v>
      </c>
      <c r="RY14" s="24"/>
      <c r="RZ14" s="24"/>
      <c r="SA14" s="24">
        <v>1</v>
      </c>
      <c r="SB14" s="24"/>
      <c r="SC14" s="24"/>
      <c r="SD14" s="24">
        <v>1</v>
      </c>
      <c r="SE14" s="24"/>
      <c r="SF14" s="24"/>
      <c r="SG14" s="24">
        <v>1</v>
      </c>
      <c r="SH14" s="24"/>
      <c r="SI14" s="24"/>
      <c r="SJ14" s="24">
        <v>1</v>
      </c>
      <c r="SK14" s="24"/>
      <c r="SL14" s="24"/>
      <c r="SM14" s="24">
        <v>1</v>
      </c>
      <c r="SN14" s="24"/>
      <c r="SO14" s="24"/>
      <c r="SP14" s="24">
        <v>1</v>
      </c>
      <c r="SQ14" s="24"/>
      <c r="SR14" s="24"/>
      <c r="SS14" s="24">
        <v>1</v>
      </c>
      <c r="ST14" s="24"/>
      <c r="SU14" s="24"/>
      <c r="SV14" s="24">
        <v>1</v>
      </c>
      <c r="SW14" s="24"/>
      <c r="SX14" s="24"/>
      <c r="SY14" s="24">
        <v>1</v>
      </c>
      <c r="SZ14" s="24"/>
      <c r="TA14" s="24"/>
      <c r="TB14" s="24">
        <v>1</v>
      </c>
      <c r="TC14" s="24"/>
      <c r="TD14" s="24"/>
      <c r="TE14" s="24">
        <v>1</v>
      </c>
      <c r="TF14" s="24"/>
      <c r="TG14" s="24"/>
      <c r="TH14" s="24">
        <v>1</v>
      </c>
      <c r="TI14" s="24"/>
      <c r="TJ14" s="24"/>
      <c r="TK14" s="24">
        <v>1</v>
      </c>
      <c r="TL14" s="24"/>
      <c r="TM14" s="24"/>
      <c r="TN14" s="24">
        <v>1</v>
      </c>
      <c r="TO14" s="24"/>
      <c r="TP14" s="24"/>
      <c r="TQ14" s="24"/>
      <c r="TR14" s="24">
        <v>1</v>
      </c>
      <c r="TS14" s="24"/>
      <c r="TT14" s="24"/>
      <c r="TU14" s="24">
        <v>1</v>
      </c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/>
      <c r="UG14" s="4">
        <v>1</v>
      </c>
      <c r="UH14" s="4"/>
      <c r="UI14" s="4"/>
      <c r="UJ14" s="4">
        <v>1</v>
      </c>
      <c r="UK14" s="4"/>
      <c r="UL14" s="4"/>
      <c r="UM14" s="4">
        <v>1</v>
      </c>
      <c r="UN14" s="4"/>
      <c r="UO14" s="4">
        <v>1</v>
      </c>
      <c r="UP14" s="4"/>
      <c r="UQ14" s="4"/>
      <c r="UR14" s="4">
        <v>1</v>
      </c>
      <c r="US14" s="4"/>
      <c r="UT14" s="4"/>
      <c r="UU14" s="4"/>
      <c r="UV14" s="4">
        <v>1</v>
      </c>
      <c r="UW14" s="4"/>
      <c r="UX14" s="4"/>
      <c r="UY14" s="4">
        <v>1</v>
      </c>
      <c r="UZ14" s="4"/>
      <c r="VA14" s="4"/>
      <c r="VB14" s="4">
        <v>1</v>
      </c>
      <c r="VC14" s="4"/>
      <c r="VD14" s="4">
        <v>1</v>
      </c>
      <c r="VE14" s="4"/>
      <c r="VF14" s="4"/>
      <c r="VG14" s="4"/>
      <c r="VH14" s="4">
        <v>1</v>
      </c>
      <c r="VI14" s="4"/>
      <c r="VJ14" s="4"/>
      <c r="VK14" s="4">
        <v>1</v>
      </c>
      <c r="VL14" s="4"/>
      <c r="VM14" s="4"/>
      <c r="VN14" s="4">
        <v>1</v>
      </c>
      <c r="VO14" s="4"/>
      <c r="VP14" s="4">
        <v>1</v>
      </c>
      <c r="VQ14" s="4"/>
      <c r="VR14" s="4"/>
      <c r="VS14" s="4"/>
      <c r="VT14" s="4">
        <v>1</v>
      </c>
      <c r="VU14" s="4"/>
      <c r="VV14" s="4"/>
      <c r="VW14" s="4">
        <v>1</v>
      </c>
      <c r="VX14" s="4"/>
      <c r="VY14" s="4"/>
      <c r="VZ14" s="4">
        <v>1</v>
      </c>
      <c r="WA14" s="4"/>
      <c r="WB14" s="4">
        <v>1</v>
      </c>
      <c r="WC14" s="4"/>
      <c r="WD14" s="4"/>
      <c r="WE14" s="4"/>
      <c r="WF14" s="4">
        <v>1</v>
      </c>
      <c r="WG14" s="4"/>
      <c r="WH14" s="4"/>
      <c r="WI14" s="4">
        <v>1</v>
      </c>
      <c r="WJ14" s="4"/>
      <c r="WK14" s="4"/>
      <c r="WL14" s="4">
        <v>1</v>
      </c>
      <c r="WM14" s="4"/>
      <c r="WN14" s="4">
        <v>1</v>
      </c>
      <c r="WO14" s="4"/>
      <c r="WP14" s="4"/>
      <c r="WQ14" s="4"/>
      <c r="WR14" s="4">
        <v>1</v>
      </c>
      <c r="WS14" s="4"/>
      <c r="WT14" s="4"/>
      <c r="WU14" s="4">
        <v>1</v>
      </c>
      <c r="WV14" s="4"/>
      <c r="WW14" s="4"/>
      <c r="WX14" s="4">
        <v>1</v>
      </c>
      <c r="WY14" s="4"/>
      <c r="WZ14" s="4">
        <v>1</v>
      </c>
      <c r="XA14" s="4"/>
      <c r="XB14" s="4"/>
      <c r="XC14" s="4"/>
      <c r="XD14" s="4">
        <v>1</v>
      </c>
      <c r="XE14" s="4"/>
      <c r="XF14" s="4"/>
      <c r="XG14" s="4">
        <v>1</v>
      </c>
      <c r="XH14" s="4"/>
      <c r="XI14" s="4"/>
      <c r="XJ14" s="4">
        <v>1</v>
      </c>
      <c r="XK14" s="4"/>
      <c r="XL14" s="4">
        <v>1</v>
      </c>
      <c r="XM14" s="4"/>
      <c r="XN14" s="4"/>
      <c r="XO14" s="4"/>
      <c r="XP14" s="4">
        <v>1</v>
      </c>
      <c r="XQ14" s="4"/>
      <c r="XR14" s="4"/>
      <c r="XS14" s="4">
        <v>1</v>
      </c>
      <c r="XT14" s="4"/>
      <c r="XU14" s="4"/>
      <c r="XV14" s="4">
        <v>1</v>
      </c>
      <c r="XW14" s="4"/>
      <c r="XX14" s="4">
        <v>1</v>
      </c>
      <c r="XY14" s="4"/>
      <c r="XZ14" s="4"/>
      <c r="YA14" s="4"/>
      <c r="YB14" s="4">
        <v>1</v>
      </c>
      <c r="YC14" s="4"/>
      <c r="YD14" s="4"/>
      <c r="YE14" s="4">
        <v>1</v>
      </c>
      <c r="YF14" s="4"/>
      <c r="YG14" s="4"/>
      <c r="YH14" s="4">
        <v>1</v>
      </c>
      <c r="YI14" s="4"/>
      <c r="YJ14" s="4">
        <v>1</v>
      </c>
      <c r="YK14" s="4"/>
      <c r="YL14" s="4"/>
      <c r="YM14" s="4"/>
      <c r="YN14" s="4">
        <v>1</v>
      </c>
      <c r="YO14" s="4"/>
      <c r="YP14" s="4"/>
      <c r="YQ14" s="4">
        <v>1</v>
      </c>
      <c r="YR14" s="4"/>
      <c r="YS14" s="4"/>
      <c r="YT14" s="4">
        <v>1</v>
      </c>
      <c r="YU14" s="4"/>
      <c r="YV14" s="4">
        <v>1</v>
      </c>
      <c r="YW14" s="4"/>
      <c r="YX14" s="4"/>
      <c r="YY14" s="4"/>
      <c r="YZ14" s="4">
        <v>1</v>
      </c>
      <c r="ZA14" s="4"/>
      <c r="ZB14" s="4"/>
      <c r="ZC14" s="4">
        <v>1</v>
      </c>
      <c r="ZD14" s="4"/>
      <c r="ZE14" s="4"/>
      <c r="ZF14" s="4">
        <v>1</v>
      </c>
      <c r="ZG14" s="4"/>
      <c r="ZH14" s="4">
        <v>1</v>
      </c>
      <c r="ZI14" s="4"/>
      <c r="ZJ14" s="4"/>
      <c r="ZK14" s="4"/>
      <c r="ZL14" s="4">
        <v>1</v>
      </c>
      <c r="ZM14" s="4"/>
      <c r="ZN14" s="4"/>
      <c r="ZO14" s="4">
        <v>1</v>
      </c>
      <c r="ZP14" s="4"/>
      <c r="ZQ14" s="4"/>
      <c r="ZR14" s="4">
        <v>1</v>
      </c>
      <c r="ZS14" s="4"/>
      <c r="ZT14" s="4">
        <v>1</v>
      </c>
      <c r="ZU14" s="4"/>
      <c r="ZV14" s="4"/>
      <c r="ZW14" s="4"/>
      <c r="ZX14" s="4">
        <v>1</v>
      </c>
      <c r="ZY14" s="4"/>
      <c r="ZZ14" s="4"/>
      <c r="AAA14" s="4">
        <v>1</v>
      </c>
      <c r="AAB14" s="4"/>
      <c r="AAC14" s="4"/>
      <c r="AAD14" s="4">
        <v>1</v>
      </c>
      <c r="AAE14" s="4"/>
    </row>
    <row r="15" spans="1:707" ht="16.5" thickBot="1">
      <c r="A15" s="2">
        <v>2</v>
      </c>
      <c r="B15" s="58" t="s">
        <v>3247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>
        <v>1</v>
      </c>
      <c r="AH15" s="1"/>
      <c r="AI15" s="1"/>
      <c r="AJ15" s="1"/>
      <c r="AK15" s="1">
        <v>1</v>
      </c>
      <c r="AL15" s="1"/>
      <c r="AM15" s="1">
        <v>1</v>
      </c>
      <c r="AN15" s="1"/>
      <c r="AO15" s="1"/>
      <c r="AP15" s="1">
        <v>1</v>
      </c>
      <c r="AQ15" s="1"/>
      <c r="AR15" s="1"/>
      <c r="AS15" s="1"/>
      <c r="AT15" s="1"/>
      <c r="AU15" s="1">
        <v>1</v>
      </c>
      <c r="AV15" s="1"/>
      <c r="AW15" s="1">
        <v>1</v>
      </c>
      <c r="AX15" s="1"/>
      <c r="AY15" s="1">
        <v>1</v>
      </c>
      <c r="AZ15" s="1"/>
      <c r="BA15" s="1"/>
      <c r="BB15" s="1">
        <v>1</v>
      </c>
      <c r="BC15" s="1"/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/>
      <c r="BM15" s="1">
        <v>1</v>
      </c>
      <c r="BN15" s="1"/>
      <c r="BO15" s="1"/>
      <c r="BP15" s="1">
        <v>1</v>
      </c>
      <c r="BQ15" s="1"/>
      <c r="BR15" s="1">
        <v>1</v>
      </c>
      <c r="BS15" s="1"/>
      <c r="BT15" s="1"/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/>
      <c r="CP15" s="1">
        <v>1</v>
      </c>
      <c r="CQ15" s="1"/>
      <c r="CR15" s="1"/>
      <c r="CS15" s="1">
        <v>1</v>
      </c>
      <c r="CT15" s="4"/>
      <c r="CU15" s="4"/>
      <c r="CV15" s="4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1"/>
      <c r="DE15" s="1">
        <v>1</v>
      </c>
      <c r="DF15" s="1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30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24"/>
      <c r="GN15" s="24">
        <v>1</v>
      </c>
      <c r="GO15" s="2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4"/>
      <c r="IV15" s="4">
        <v>1</v>
      </c>
      <c r="IW15" s="4"/>
      <c r="IX15" s="4"/>
      <c r="IY15" s="4">
        <v>1</v>
      </c>
      <c r="IZ15" s="4"/>
      <c r="JA15" s="4">
        <v>1</v>
      </c>
      <c r="JB15" s="4"/>
      <c r="JC15" s="4"/>
      <c r="JD15" s="4"/>
      <c r="JE15" s="4">
        <v>1</v>
      </c>
      <c r="JF15" s="4"/>
      <c r="JG15" s="4"/>
      <c r="JH15" s="4">
        <v>1</v>
      </c>
      <c r="JI15" s="4"/>
      <c r="JJ15" s="4">
        <v>1</v>
      </c>
      <c r="JK15" s="4"/>
      <c r="JL15" s="4"/>
      <c r="JM15" s="4"/>
      <c r="JN15" s="4">
        <v>1</v>
      </c>
      <c r="JO15" s="4"/>
      <c r="JP15" s="4"/>
      <c r="JQ15" s="4">
        <v>1</v>
      </c>
      <c r="JR15" s="4"/>
      <c r="JS15" s="4"/>
      <c r="JT15" s="4">
        <v>1</v>
      </c>
      <c r="JU15" s="4"/>
      <c r="JV15" s="4"/>
      <c r="JW15" s="4">
        <v>1</v>
      </c>
      <c r="JX15" s="4"/>
      <c r="JY15" s="4">
        <v>1</v>
      </c>
      <c r="JZ15" s="4"/>
      <c r="KA15" s="4"/>
      <c r="KB15" s="4">
        <v>1</v>
      </c>
      <c r="KC15" s="4"/>
      <c r="KD15" s="4"/>
      <c r="KE15" s="4"/>
      <c r="KF15" s="4">
        <v>1</v>
      </c>
      <c r="KG15" s="4"/>
      <c r="KH15" s="4">
        <v>1</v>
      </c>
      <c r="KI15" s="4"/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>
        <v>1</v>
      </c>
      <c r="KU15" s="4"/>
      <c r="KV15" s="4"/>
      <c r="KW15" s="39"/>
      <c r="KX15" s="4">
        <v>1</v>
      </c>
      <c r="KY15" s="4"/>
      <c r="KZ15" s="4"/>
      <c r="LA15" s="4">
        <v>1</v>
      </c>
      <c r="LB15" s="4"/>
      <c r="LC15" s="4">
        <v>1</v>
      </c>
      <c r="LD15" s="4"/>
      <c r="LE15" s="4"/>
      <c r="LF15" s="4">
        <v>1</v>
      </c>
      <c r="LG15" s="4"/>
      <c r="LH15" s="4"/>
      <c r="LI15" s="4"/>
      <c r="LJ15" s="4">
        <v>1</v>
      </c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/>
      <c r="LV15" s="4">
        <v>1</v>
      </c>
      <c r="LW15" s="4"/>
      <c r="LX15" s="4">
        <v>1</v>
      </c>
      <c r="LY15" s="4"/>
      <c r="LZ15" s="4"/>
      <c r="MA15" s="4">
        <v>1</v>
      </c>
      <c r="MB15" s="4"/>
      <c r="MC15" s="4"/>
      <c r="MD15" s="4"/>
      <c r="ME15" s="4">
        <v>1</v>
      </c>
      <c r="MF15" s="4"/>
      <c r="MG15" s="4"/>
      <c r="MH15" s="4">
        <v>1</v>
      </c>
      <c r="MI15" s="4"/>
      <c r="MJ15" s="4">
        <v>1</v>
      </c>
      <c r="MK15" s="4"/>
      <c r="ML15" s="4"/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>
        <v>1</v>
      </c>
      <c r="MW15" s="4"/>
      <c r="MX15" s="4"/>
      <c r="MY15" s="4"/>
      <c r="MZ15" s="4">
        <v>1</v>
      </c>
      <c r="NA15" s="4"/>
      <c r="NB15" s="4"/>
      <c r="NC15" s="4">
        <v>1</v>
      </c>
      <c r="ND15" s="4"/>
      <c r="NE15" s="4"/>
      <c r="NF15" s="4">
        <v>1</v>
      </c>
      <c r="NG15" s="4"/>
      <c r="NH15" s="4"/>
      <c r="NI15" s="4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/>
      <c r="NR15" s="4">
        <v>1</v>
      </c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/>
      <c r="OG15" s="4">
        <v>1</v>
      </c>
      <c r="OH15" s="4"/>
      <c r="OI15" s="4"/>
      <c r="OJ15" s="4">
        <v>1</v>
      </c>
      <c r="OK15" s="4"/>
      <c r="OL15" s="4"/>
      <c r="OM15" s="4">
        <v>1</v>
      </c>
      <c r="ON15" s="4"/>
      <c r="OO15" s="4"/>
      <c r="OP15" s="4">
        <v>1</v>
      </c>
      <c r="OQ15" s="4"/>
      <c r="OR15" s="4"/>
      <c r="OS15" s="4">
        <v>1</v>
      </c>
      <c r="OT15" s="4"/>
      <c r="OU15" s="4"/>
      <c r="OV15" s="4">
        <v>1</v>
      </c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/>
      <c r="PK15" s="4">
        <v>1</v>
      </c>
      <c r="PL15" s="4"/>
      <c r="PM15" s="4"/>
      <c r="PN15" s="4">
        <v>1</v>
      </c>
      <c r="PO15" s="4"/>
      <c r="PP15" s="4"/>
      <c r="PQ15" s="4">
        <v>1</v>
      </c>
      <c r="PR15" s="4"/>
      <c r="PS15" s="4"/>
      <c r="PT15" s="4">
        <v>1</v>
      </c>
      <c r="PU15" s="4"/>
      <c r="PV15" s="4"/>
      <c r="PW15" s="4">
        <v>1</v>
      </c>
      <c r="PX15" s="4"/>
      <c r="PY15" s="4"/>
      <c r="PZ15" s="4">
        <v>1</v>
      </c>
      <c r="QA15" s="4"/>
      <c r="QB15" s="4"/>
      <c r="QC15" s="4">
        <v>1</v>
      </c>
      <c r="QD15" s="4"/>
      <c r="QE15" s="4"/>
      <c r="QF15" s="4">
        <v>1</v>
      </c>
      <c r="QG15" s="4"/>
      <c r="QH15" s="4"/>
      <c r="QI15" s="4">
        <v>1</v>
      </c>
      <c r="QJ15" s="4"/>
      <c r="QK15" s="4"/>
      <c r="QL15" s="4">
        <v>1</v>
      </c>
      <c r="QM15" s="4"/>
      <c r="QN15" s="4"/>
      <c r="QO15" s="4">
        <v>1</v>
      </c>
      <c r="QP15" s="4"/>
      <c r="QQ15" s="4"/>
      <c r="QR15" s="4">
        <v>1</v>
      </c>
      <c r="QS15" s="4"/>
      <c r="QT15" s="4"/>
      <c r="QU15" s="4">
        <v>1</v>
      </c>
      <c r="QV15" s="4"/>
      <c r="QW15" s="4"/>
      <c r="QX15" s="4">
        <v>1</v>
      </c>
      <c r="QY15" s="4"/>
      <c r="QZ15" s="4"/>
      <c r="RA15" s="4">
        <v>1</v>
      </c>
      <c r="RB15" s="4"/>
      <c r="RC15" s="4"/>
      <c r="RD15" s="4">
        <v>1</v>
      </c>
      <c r="RE15" s="4"/>
      <c r="RF15" s="4"/>
      <c r="RG15" s="4">
        <v>1</v>
      </c>
      <c r="RH15" s="4"/>
      <c r="RI15" s="4"/>
      <c r="RJ15" s="4">
        <v>1</v>
      </c>
      <c r="RK15" s="4"/>
      <c r="RL15" s="4"/>
      <c r="RM15" s="4">
        <v>1</v>
      </c>
      <c r="RN15" s="4"/>
      <c r="RO15" s="4"/>
      <c r="RP15" s="4">
        <v>1</v>
      </c>
      <c r="RQ15" s="4"/>
      <c r="RR15" s="4"/>
      <c r="RS15" s="4">
        <v>1</v>
      </c>
      <c r="RT15" s="4"/>
      <c r="RU15" s="4"/>
      <c r="RV15" s="4">
        <v>1</v>
      </c>
      <c r="RW15" s="4"/>
      <c r="RX15" s="4"/>
      <c r="RY15" s="4">
        <v>1</v>
      </c>
      <c r="RZ15" s="4"/>
      <c r="SA15" s="4"/>
      <c r="SB15" s="4">
        <v>1</v>
      </c>
      <c r="SC15" s="4"/>
      <c r="SD15" s="4"/>
      <c r="SE15" s="4">
        <v>1</v>
      </c>
      <c r="SF15" s="4"/>
      <c r="SG15" s="4"/>
      <c r="SH15" s="4">
        <v>1</v>
      </c>
      <c r="SI15" s="4"/>
      <c r="SJ15" s="4"/>
      <c r="SK15" s="4">
        <v>1</v>
      </c>
      <c r="SL15" s="4"/>
      <c r="SM15" s="4"/>
      <c r="SN15" s="4">
        <v>1</v>
      </c>
      <c r="SO15" s="4"/>
      <c r="SP15" s="4"/>
      <c r="SQ15" s="4">
        <v>1</v>
      </c>
      <c r="SR15" s="4"/>
      <c r="SS15" s="4"/>
      <c r="ST15" s="4">
        <v>1</v>
      </c>
      <c r="SU15" s="4"/>
      <c r="SV15" s="4"/>
      <c r="SW15" s="4">
        <v>1</v>
      </c>
      <c r="SX15" s="4"/>
      <c r="SY15" s="4"/>
      <c r="SZ15" s="4">
        <v>1</v>
      </c>
      <c r="TA15" s="4"/>
      <c r="TB15" s="4"/>
      <c r="TC15" s="4">
        <v>1</v>
      </c>
      <c r="TD15" s="4"/>
      <c r="TE15" s="4"/>
      <c r="TF15" s="4">
        <v>1</v>
      </c>
      <c r="TG15" s="4"/>
      <c r="TH15" s="4"/>
      <c r="TI15" s="4">
        <v>1</v>
      </c>
      <c r="TJ15" s="4"/>
      <c r="TK15" s="4"/>
      <c r="TL15" s="4">
        <v>1</v>
      </c>
      <c r="TM15" s="4"/>
      <c r="TN15" s="4"/>
      <c r="TO15" s="4">
        <v>1</v>
      </c>
      <c r="TP15" s="4"/>
      <c r="TQ15" s="4"/>
      <c r="TR15" s="4">
        <v>1</v>
      </c>
      <c r="TS15" s="4"/>
      <c r="TT15" s="4"/>
      <c r="TU15" s="4">
        <v>1</v>
      </c>
      <c r="TV15" s="4"/>
      <c r="TW15" s="4"/>
      <c r="TX15" s="4">
        <v>1</v>
      </c>
      <c r="TY15" s="4"/>
      <c r="TZ15" s="4"/>
      <c r="UA15" s="4">
        <v>1</v>
      </c>
      <c r="UB15" s="4"/>
      <c r="UC15" s="4">
        <v>1</v>
      </c>
      <c r="UD15" s="4"/>
      <c r="UE15" s="4"/>
      <c r="UF15" s="4"/>
      <c r="UG15" s="4">
        <v>1</v>
      </c>
      <c r="UH15" s="4"/>
      <c r="UI15" s="4"/>
      <c r="UJ15" s="4">
        <v>1</v>
      </c>
      <c r="UK15" s="4"/>
      <c r="UL15" s="4"/>
      <c r="UM15" s="4">
        <v>1</v>
      </c>
      <c r="UN15" s="4"/>
      <c r="UO15" s="4">
        <v>1</v>
      </c>
      <c r="UP15" s="4"/>
      <c r="UQ15" s="4"/>
      <c r="UR15" s="4">
        <v>1</v>
      </c>
      <c r="US15" s="4"/>
      <c r="UT15" s="4"/>
      <c r="UU15" s="4"/>
      <c r="UV15" s="4">
        <v>1</v>
      </c>
      <c r="UW15" s="4"/>
      <c r="UX15" s="4"/>
      <c r="UY15" s="4">
        <v>1</v>
      </c>
      <c r="UZ15" s="4"/>
      <c r="VA15" s="4"/>
      <c r="VB15" s="4">
        <v>1</v>
      </c>
      <c r="VC15" s="4"/>
      <c r="VD15" s="4">
        <v>1</v>
      </c>
      <c r="VE15" s="4"/>
      <c r="VF15" s="4"/>
      <c r="VG15" s="4"/>
      <c r="VH15" s="4">
        <v>1</v>
      </c>
      <c r="VI15" s="4"/>
      <c r="VJ15" s="4"/>
      <c r="VK15" s="4">
        <v>1</v>
      </c>
      <c r="VL15" s="4"/>
      <c r="VM15" s="4"/>
      <c r="VN15" s="4">
        <v>1</v>
      </c>
      <c r="VO15" s="4"/>
      <c r="VP15" s="4">
        <v>1</v>
      </c>
      <c r="VQ15" s="4"/>
      <c r="VR15" s="4"/>
      <c r="VS15" s="4"/>
      <c r="VT15" s="4">
        <v>1</v>
      </c>
      <c r="VU15" s="4"/>
      <c r="VV15" s="4"/>
      <c r="VW15" s="4">
        <v>1</v>
      </c>
      <c r="VX15" s="4"/>
      <c r="VY15" s="4"/>
      <c r="VZ15" s="4">
        <v>1</v>
      </c>
      <c r="WA15" s="4"/>
      <c r="WB15" s="4">
        <v>1</v>
      </c>
      <c r="WC15" s="4"/>
      <c r="WD15" s="4"/>
      <c r="WE15" s="4"/>
      <c r="WF15" s="4">
        <v>1</v>
      </c>
      <c r="WG15" s="4"/>
      <c r="WH15" s="4"/>
      <c r="WI15" s="4">
        <v>1</v>
      </c>
      <c r="WJ15" s="4"/>
      <c r="WK15" s="4"/>
      <c r="WL15" s="4">
        <v>1</v>
      </c>
      <c r="WM15" s="4"/>
      <c r="WN15" s="4">
        <v>1</v>
      </c>
      <c r="WO15" s="4"/>
      <c r="WP15" s="4"/>
      <c r="WQ15" s="4"/>
      <c r="WR15" s="4">
        <v>1</v>
      </c>
      <c r="WS15" s="4"/>
      <c r="WT15" s="4"/>
      <c r="WU15" s="4">
        <v>1</v>
      </c>
      <c r="WV15" s="4"/>
      <c r="WW15" s="4"/>
      <c r="WX15" s="4">
        <v>1</v>
      </c>
      <c r="WY15" s="4"/>
      <c r="WZ15" s="4">
        <v>1</v>
      </c>
      <c r="XA15" s="4"/>
      <c r="XB15" s="4"/>
      <c r="XC15" s="4"/>
      <c r="XD15" s="4">
        <v>1</v>
      </c>
      <c r="XE15" s="4"/>
      <c r="XF15" s="4"/>
      <c r="XG15" s="4">
        <v>1</v>
      </c>
      <c r="XH15" s="4"/>
      <c r="XI15" s="4"/>
      <c r="XJ15" s="4">
        <v>1</v>
      </c>
      <c r="XK15" s="4"/>
      <c r="XL15" s="4">
        <v>1</v>
      </c>
      <c r="XM15" s="4"/>
      <c r="XN15" s="4"/>
      <c r="XO15" s="4"/>
      <c r="XP15" s="4">
        <v>1</v>
      </c>
      <c r="XQ15" s="4"/>
      <c r="XR15" s="4"/>
      <c r="XS15" s="4">
        <v>1</v>
      </c>
      <c r="XT15" s="4"/>
      <c r="XU15" s="4"/>
      <c r="XV15" s="4">
        <v>1</v>
      </c>
      <c r="XW15" s="4"/>
      <c r="XX15" s="4">
        <v>1</v>
      </c>
      <c r="XY15" s="4"/>
      <c r="XZ15" s="4"/>
      <c r="YA15" s="4"/>
      <c r="YB15" s="4">
        <v>1</v>
      </c>
      <c r="YC15" s="4"/>
      <c r="YD15" s="4"/>
      <c r="YE15" s="4">
        <v>1</v>
      </c>
      <c r="YF15" s="4"/>
      <c r="YG15" s="4"/>
      <c r="YH15" s="4">
        <v>1</v>
      </c>
      <c r="YI15" s="4"/>
      <c r="YJ15" s="4">
        <v>1</v>
      </c>
      <c r="YK15" s="4"/>
      <c r="YL15" s="4"/>
      <c r="YM15" s="4"/>
      <c r="YN15" s="4">
        <v>1</v>
      </c>
      <c r="YO15" s="4"/>
      <c r="YP15" s="4"/>
      <c r="YQ15" s="4">
        <v>1</v>
      </c>
      <c r="YR15" s="4"/>
      <c r="YS15" s="4"/>
      <c r="YT15" s="4">
        <v>1</v>
      </c>
      <c r="YU15" s="4"/>
      <c r="YV15" s="4">
        <v>1</v>
      </c>
      <c r="YW15" s="4"/>
      <c r="YX15" s="4"/>
      <c r="YY15" s="4"/>
      <c r="YZ15" s="4">
        <v>1</v>
      </c>
      <c r="ZA15" s="4"/>
      <c r="ZB15" s="4"/>
      <c r="ZC15" s="4">
        <v>1</v>
      </c>
      <c r="ZD15" s="4"/>
      <c r="ZE15" s="4"/>
      <c r="ZF15" s="4">
        <v>1</v>
      </c>
      <c r="ZG15" s="4"/>
      <c r="ZH15" s="4">
        <v>1</v>
      </c>
      <c r="ZI15" s="4"/>
      <c r="ZJ15" s="4"/>
      <c r="ZK15" s="4"/>
      <c r="ZL15" s="4">
        <v>1</v>
      </c>
      <c r="ZM15" s="4"/>
      <c r="ZN15" s="4"/>
      <c r="ZO15" s="4">
        <v>1</v>
      </c>
      <c r="ZP15" s="4"/>
      <c r="ZQ15" s="4"/>
      <c r="ZR15" s="4">
        <v>1</v>
      </c>
      <c r="ZS15" s="4"/>
      <c r="ZT15" s="4">
        <v>1</v>
      </c>
      <c r="ZU15" s="4"/>
      <c r="ZV15" s="4"/>
      <c r="ZW15" s="4"/>
      <c r="ZX15" s="4">
        <v>1</v>
      </c>
      <c r="ZY15" s="4"/>
      <c r="ZZ15" s="4"/>
      <c r="AAA15" s="4">
        <v>1</v>
      </c>
      <c r="AAB15" s="4"/>
      <c r="AAC15" s="4"/>
      <c r="AAD15" s="4">
        <v>1</v>
      </c>
      <c r="AAE15" s="4"/>
    </row>
    <row r="16" spans="1:707" ht="16.5" thickBot="1">
      <c r="A16" s="2">
        <v>3</v>
      </c>
      <c r="B16" s="58" t="s">
        <v>3248</v>
      </c>
      <c r="C16" s="9"/>
      <c r="D16" s="9">
        <v>1</v>
      </c>
      <c r="E16" s="9"/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>
        <v>1</v>
      </c>
      <c r="AN16" s="1"/>
      <c r="AO16" s="1"/>
      <c r="AP16" s="1">
        <v>1</v>
      </c>
      <c r="AQ16" s="1"/>
      <c r="AR16" s="1"/>
      <c r="AS16" s="1"/>
      <c r="AT16" s="1">
        <v>1</v>
      </c>
      <c r="AU16" s="1"/>
      <c r="AV16" s="1">
        <v>1</v>
      </c>
      <c r="AW16" s="1"/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/>
      <c r="BJ16" s="1">
        <v>1</v>
      </c>
      <c r="BK16" s="1"/>
      <c r="BL16" s="1"/>
      <c r="BM16" s="1">
        <v>1</v>
      </c>
      <c r="BN16" s="1"/>
      <c r="BO16" s="1">
        <v>1</v>
      </c>
      <c r="BP16" s="1"/>
      <c r="BQ16" s="1">
        <v>1</v>
      </c>
      <c r="BR16" s="1"/>
      <c r="BS16" s="1"/>
      <c r="BT16" s="1"/>
      <c r="BU16" s="1"/>
      <c r="BV16" s="1"/>
      <c r="BW16" s="1"/>
      <c r="BX16" s="1"/>
      <c r="BY16" s="1">
        <v>1</v>
      </c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/>
      <c r="DX16" s="4">
        <v>1</v>
      </c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39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4"/>
      <c r="TQ16" s="4">
        <v>1</v>
      </c>
      <c r="TR16" s="4"/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4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4"/>
      <c r="WK16" s="4">
        <v>1</v>
      </c>
      <c r="WL16" s="4"/>
      <c r="WM16" s="4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  <c r="XL16" s="4">
        <v>1</v>
      </c>
      <c r="XM16" s="4"/>
      <c r="XN16" s="4"/>
      <c r="XO16" s="4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/>
      <c r="YO16" s="4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6.5" thickBot="1">
      <c r="A17" s="2">
        <v>4</v>
      </c>
      <c r="B17" s="58" t="s">
        <v>3249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/>
      <c r="N17" s="1">
        <v>1</v>
      </c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/>
      <c r="AH17" s="1">
        <v>1</v>
      </c>
      <c r="AI17" s="1"/>
      <c r="AJ17" s="1">
        <v>1</v>
      </c>
      <c r="AK17" s="1"/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/>
      <c r="AU17" s="1">
        <v>1</v>
      </c>
      <c r="AV17" s="1"/>
      <c r="AW17" s="1">
        <v>1</v>
      </c>
      <c r="AX17" s="1"/>
      <c r="AY17" s="1">
        <v>1</v>
      </c>
      <c r="AZ17" s="1"/>
      <c r="BA17" s="1"/>
      <c r="BB17" s="1">
        <v>1</v>
      </c>
      <c r="BC17" s="1"/>
      <c r="BD17" s="1"/>
      <c r="BE17" s="1"/>
      <c r="BF17" s="1"/>
      <c r="BG17" s="1">
        <v>1</v>
      </c>
      <c r="BH17" s="1">
        <v>1</v>
      </c>
      <c r="BI17" s="1"/>
      <c r="BJ17" s="1"/>
      <c r="BK17" s="1">
        <v>1</v>
      </c>
      <c r="BL17" s="1"/>
      <c r="BM17" s="1"/>
      <c r="BN17" s="1"/>
      <c r="BO17" s="1">
        <v>1</v>
      </c>
      <c r="BP17" s="1"/>
      <c r="BQ17" s="1">
        <v>1</v>
      </c>
      <c r="BR17" s="1"/>
      <c r="BS17" s="1"/>
      <c r="BT17" s="1"/>
      <c r="BU17" s="1"/>
      <c r="BV17" s="1"/>
      <c r="BW17" s="1">
        <v>1</v>
      </c>
      <c r="BX17" s="1"/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/>
      <c r="CT17" s="4">
        <v>1</v>
      </c>
      <c r="CU17" s="4"/>
      <c r="CV17" s="4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>
        <v>1</v>
      </c>
      <c r="EC17" s="4"/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30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>
        <v>1</v>
      </c>
      <c r="IZ17" s="4"/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4"/>
      <c r="JK17" s="4">
        <v>1</v>
      </c>
      <c r="JL17" s="4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>
        <v>1</v>
      </c>
      <c r="KY17" s="4"/>
      <c r="KZ17" s="4"/>
      <c r="LA17" s="4">
        <v>1</v>
      </c>
      <c r="LB17" s="4"/>
      <c r="LC17" s="4"/>
      <c r="LD17" s="4">
        <v>1</v>
      </c>
      <c r="LE17" s="4"/>
      <c r="LF17" s="4"/>
      <c r="LG17" s="4">
        <v>1</v>
      </c>
      <c r="LH17" s="4"/>
      <c r="LI17" s="4"/>
      <c r="LJ17" s="4"/>
      <c r="LK17" s="4">
        <v>1</v>
      </c>
      <c r="LL17" s="4"/>
      <c r="LM17" s="4">
        <v>1</v>
      </c>
      <c r="LN17" s="4"/>
      <c r="LO17" s="4">
        <v>1</v>
      </c>
      <c r="LP17" s="4"/>
      <c r="LQ17" s="4"/>
      <c r="LR17" s="4">
        <v>1</v>
      </c>
      <c r="LS17" s="4"/>
      <c r="LT17" s="4"/>
      <c r="LU17" s="4"/>
      <c r="LV17" s="4">
        <v>1</v>
      </c>
      <c r="LW17" s="4"/>
      <c r="LX17" s="4">
        <v>1</v>
      </c>
      <c r="LY17" s="4"/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>
        <v>1</v>
      </c>
      <c r="MK17" s="4"/>
      <c r="ML17" s="4"/>
      <c r="MM17" s="4">
        <v>1</v>
      </c>
      <c r="MN17" s="4"/>
      <c r="MO17" s="4"/>
      <c r="MP17" s="4"/>
      <c r="MQ17" s="4">
        <v>1</v>
      </c>
      <c r="MR17" s="4"/>
      <c r="MS17" s="4"/>
      <c r="MT17" s="4">
        <v>1</v>
      </c>
      <c r="MU17" s="4"/>
      <c r="MV17" s="4"/>
      <c r="MW17" s="4">
        <v>1</v>
      </c>
      <c r="MX17" s="4"/>
      <c r="MY17" s="4"/>
      <c r="MZ17" s="4">
        <v>1</v>
      </c>
      <c r="NA17" s="4"/>
      <c r="NB17" s="4"/>
      <c r="NC17" s="4">
        <v>1</v>
      </c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/>
      <c r="NR17" s="4">
        <v>1</v>
      </c>
      <c r="NS17" s="4"/>
      <c r="NT17" s="4"/>
      <c r="NU17" s="4">
        <v>1</v>
      </c>
      <c r="NV17" s="4"/>
      <c r="NW17" s="4"/>
      <c r="NX17" s="4">
        <v>1</v>
      </c>
      <c r="NY17" s="4"/>
      <c r="NZ17" s="4"/>
      <c r="OA17" s="4">
        <v>1</v>
      </c>
      <c r="OB17" s="4"/>
      <c r="OC17" s="4"/>
      <c r="OD17" s="4">
        <v>1</v>
      </c>
      <c r="OE17" s="4"/>
      <c r="OF17" s="4"/>
      <c r="OG17" s="4">
        <v>1</v>
      </c>
      <c r="OH17" s="4"/>
      <c r="OI17" s="4"/>
      <c r="OJ17" s="4">
        <v>1</v>
      </c>
      <c r="OK17" s="4"/>
      <c r="OL17" s="4"/>
      <c r="OM17" s="4">
        <v>1</v>
      </c>
      <c r="ON17" s="4"/>
      <c r="OO17" s="4"/>
      <c r="OP17" s="4">
        <v>1</v>
      </c>
      <c r="OQ17" s="4"/>
      <c r="OR17" s="4"/>
      <c r="OS17" s="4">
        <v>1</v>
      </c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/>
      <c r="PQ17" s="4">
        <v>1</v>
      </c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/>
      <c r="QI17" s="4">
        <v>1</v>
      </c>
      <c r="QJ17" s="4"/>
      <c r="QK17" s="4"/>
      <c r="QL17" s="4">
        <v>1</v>
      </c>
      <c r="QM17" s="4"/>
      <c r="QN17" s="4"/>
      <c r="QO17" s="4">
        <v>1</v>
      </c>
      <c r="QP17" s="4"/>
      <c r="QQ17" s="4"/>
      <c r="QR17" s="4">
        <v>1</v>
      </c>
      <c r="QS17" s="4"/>
      <c r="QT17" s="4"/>
      <c r="QU17" s="4">
        <v>1</v>
      </c>
      <c r="QV17" s="4"/>
      <c r="QW17" s="4"/>
      <c r="QX17" s="4">
        <v>1</v>
      </c>
      <c r="QY17" s="4"/>
      <c r="QZ17" s="4"/>
      <c r="RA17" s="4">
        <v>1</v>
      </c>
      <c r="RB17" s="4"/>
      <c r="RC17" s="4"/>
      <c r="RD17" s="4">
        <v>1</v>
      </c>
      <c r="RE17" s="4"/>
      <c r="RF17" s="4"/>
      <c r="RG17" s="4">
        <v>1</v>
      </c>
      <c r="RH17" s="4"/>
      <c r="RI17" s="4"/>
      <c r="RJ17" s="4">
        <v>1</v>
      </c>
      <c r="RK17" s="4"/>
      <c r="RL17" s="4"/>
      <c r="RM17" s="4">
        <v>1</v>
      </c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/>
      <c r="SK17" s="4">
        <v>1</v>
      </c>
      <c r="SL17" s="4"/>
      <c r="SM17" s="4"/>
      <c r="SN17" s="4">
        <v>1</v>
      </c>
      <c r="SO17" s="4"/>
      <c r="SP17" s="4"/>
      <c r="SQ17" s="4">
        <v>1</v>
      </c>
      <c r="SR17" s="4"/>
      <c r="SS17" s="4"/>
      <c r="ST17" s="4">
        <v>1</v>
      </c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>
        <v>1</v>
      </c>
      <c r="TR17" s="4"/>
      <c r="TS17" s="4"/>
      <c r="TT17" s="4"/>
      <c r="TU17" s="4">
        <v>1</v>
      </c>
      <c r="TV17" s="4"/>
      <c r="TW17" s="4"/>
      <c r="TX17" s="4">
        <v>1</v>
      </c>
      <c r="TY17" s="4"/>
      <c r="TZ17" s="4"/>
      <c r="UA17" s="4">
        <v>1</v>
      </c>
      <c r="UB17" s="4"/>
      <c r="UC17" s="4"/>
      <c r="UD17" s="4">
        <v>1</v>
      </c>
      <c r="UE17" s="4"/>
      <c r="UF17" s="4"/>
      <c r="UG17" s="4">
        <v>1</v>
      </c>
      <c r="UH17" s="4"/>
      <c r="UI17" s="4"/>
      <c r="UJ17" s="4">
        <v>1</v>
      </c>
      <c r="UK17" s="4"/>
      <c r="UL17" s="4"/>
      <c r="UM17" s="4">
        <v>1</v>
      </c>
      <c r="UN17" s="4"/>
      <c r="UO17" s="4"/>
      <c r="UP17" s="4">
        <v>1</v>
      </c>
      <c r="UQ17" s="4"/>
      <c r="UR17" s="4"/>
      <c r="US17" s="4">
        <v>1</v>
      </c>
      <c r="UT17" s="4"/>
      <c r="UU17" s="4"/>
      <c r="UV17" s="4">
        <v>1</v>
      </c>
      <c r="UW17" s="4"/>
      <c r="UX17" s="4"/>
      <c r="UY17" s="4">
        <v>1</v>
      </c>
      <c r="UZ17" s="4"/>
      <c r="VA17" s="4"/>
      <c r="VB17" s="4">
        <v>1</v>
      </c>
      <c r="VC17" s="4"/>
      <c r="VD17" s="4"/>
      <c r="VE17" s="4">
        <v>1</v>
      </c>
      <c r="VF17" s="4"/>
      <c r="VG17" s="4"/>
      <c r="VH17" s="4">
        <v>1</v>
      </c>
      <c r="VI17" s="4"/>
      <c r="VJ17" s="4"/>
      <c r="VK17" s="4">
        <v>1</v>
      </c>
      <c r="VL17" s="4"/>
      <c r="VM17" s="4"/>
      <c r="VN17" s="4">
        <v>1</v>
      </c>
      <c r="VO17" s="4"/>
      <c r="VP17" s="4"/>
      <c r="VQ17" s="4">
        <v>1</v>
      </c>
      <c r="VR17" s="4"/>
      <c r="VS17" s="4"/>
      <c r="VT17" s="4">
        <v>1</v>
      </c>
      <c r="VU17" s="4"/>
      <c r="VV17" s="4"/>
      <c r="VW17" s="4">
        <v>1</v>
      </c>
      <c r="VX17" s="4"/>
      <c r="VY17" s="4"/>
      <c r="VZ17" s="4">
        <v>1</v>
      </c>
      <c r="WA17" s="4"/>
      <c r="WB17" s="4"/>
      <c r="WC17" s="4">
        <v>1</v>
      </c>
      <c r="WD17" s="4"/>
      <c r="WE17" s="4"/>
      <c r="WF17" s="4">
        <v>1</v>
      </c>
      <c r="WG17" s="4"/>
      <c r="WH17" s="4"/>
      <c r="WI17" s="4">
        <v>1</v>
      </c>
      <c r="WJ17" s="4"/>
      <c r="WK17" s="4"/>
      <c r="WL17" s="4">
        <v>1</v>
      </c>
      <c r="WM17" s="4"/>
      <c r="WN17" s="4"/>
      <c r="WO17" s="4">
        <v>1</v>
      </c>
      <c r="WP17" s="4"/>
      <c r="WQ17" s="4"/>
      <c r="WR17" s="4">
        <v>1</v>
      </c>
      <c r="WS17" s="4"/>
      <c r="WT17" s="4"/>
      <c r="WU17" s="4">
        <v>1</v>
      </c>
      <c r="WV17" s="4"/>
      <c r="WW17" s="4"/>
      <c r="WX17" s="4">
        <v>1</v>
      </c>
      <c r="WY17" s="4"/>
      <c r="WZ17" s="4"/>
      <c r="XA17" s="4">
        <v>1</v>
      </c>
      <c r="XB17" s="4"/>
      <c r="XC17" s="4"/>
      <c r="XD17" s="4">
        <v>1</v>
      </c>
      <c r="XE17" s="4"/>
      <c r="XF17" s="4"/>
      <c r="XG17" s="4">
        <v>1</v>
      </c>
      <c r="XH17" s="4"/>
      <c r="XI17" s="4"/>
      <c r="XJ17" s="4">
        <v>1</v>
      </c>
      <c r="XK17" s="4"/>
      <c r="XL17" s="4"/>
      <c r="XM17" s="4">
        <v>1</v>
      </c>
      <c r="XN17" s="4"/>
      <c r="XO17" s="4"/>
      <c r="XP17" s="4">
        <v>1</v>
      </c>
      <c r="XQ17" s="4"/>
      <c r="XR17" s="4"/>
      <c r="XS17" s="4">
        <v>1</v>
      </c>
      <c r="XT17" s="4"/>
      <c r="XU17" s="4"/>
      <c r="XV17" s="4">
        <v>1</v>
      </c>
      <c r="XW17" s="4"/>
      <c r="XX17" s="4"/>
      <c r="XY17" s="4">
        <v>1</v>
      </c>
      <c r="XZ17" s="4"/>
      <c r="YA17" s="4"/>
      <c r="YB17" s="4">
        <v>1</v>
      </c>
      <c r="YC17" s="4"/>
      <c r="YD17" s="4"/>
      <c r="YE17" s="4">
        <v>1</v>
      </c>
      <c r="YF17" s="4"/>
      <c r="YG17" s="4"/>
      <c r="YH17" s="4">
        <v>1</v>
      </c>
      <c r="YI17" s="4"/>
      <c r="YJ17" s="4"/>
      <c r="YK17" s="4">
        <v>1</v>
      </c>
      <c r="YL17" s="4"/>
      <c r="YM17" s="4"/>
      <c r="YN17" s="4">
        <v>1</v>
      </c>
      <c r="YO17" s="4"/>
      <c r="YP17" s="4"/>
      <c r="YQ17" s="4">
        <v>1</v>
      </c>
      <c r="YR17" s="4"/>
      <c r="YS17" s="4"/>
      <c r="YT17" s="4">
        <v>1</v>
      </c>
      <c r="YU17" s="4"/>
      <c r="YV17" s="4"/>
      <c r="YW17" s="4">
        <v>1</v>
      </c>
      <c r="YX17" s="4"/>
      <c r="YY17" s="4"/>
      <c r="YZ17" s="4">
        <v>1</v>
      </c>
      <c r="ZA17" s="4"/>
      <c r="ZB17" s="4"/>
      <c r="ZC17" s="4">
        <v>1</v>
      </c>
      <c r="ZD17" s="4"/>
      <c r="ZE17" s="4"/>
      <c r="ZF17" s="4">
        <v>1</v>
      </c>
      <c r="ZG17" s="4"/>
      <c r="ZH17" s="4"/>
      <c r="ZI17" s="4">
        <v>1</v>
      </c>
      <c r="ZJ17" s="4"/>
      <c r="ZK17" s="4"/>
      <c r="ZL17" s="4">
        <v>1</v>
      </c>
      <c r="ZM17" s="4"/>
      <c r="ZN17" s="4"/>
      <c r="ZO17" s="4">
        <v>1</v>
      </c>
      <c r="ZP17" s="4"/>
      <c r="ZQ17" s="4"/>
      <c r="ZR17" s="4">
        <v>1</v>
      </c>
      <c r="ZS17" s="4"/>
      <c r="ZT17" s="4"/>
      <c r="ZU17" s="4">
        <v>1</v>
      </c>
      <c r="ZV17" s="4"/>
      <c r="ZW17" s="4"/>
      <c r="ZX17" s="4">
        <v>1</v>
      </c>
      <c r="ZY17" s="4"/>
      <c r="ZZ17" s="4"/>
      <c r="AAA17" s="4">
        <v>1</v>
      </c>
      <c r="AAB17" s="4"/>
      <c r="AAC17" s="4"/>
      <c r="AAD17" s="4">
        <v>1</v>
      </c>
      <c r="AAE17" s="4"/>
    </row>
    <row r="18" spans="1:707" ht="16.5" thickBot="1">
      <c r="A18" s="2">
        <v>5</v>
      </c>
      <c r="B18" s="58" t="s">
        <v>3250</v>
      </c>
      <c r="C18" s="9"/>
      <c r="D18" s="9"/>
      <c r="E18" s="9">
        <v>1</v>
      </c>
      <c r="F18" s="1"/>
      <c r="G18" s="1">
        <v>1</v>
      </c>
      <c r="H18" s="1"/>
      <c r="I18" s="1">
        <v>1</v>
      </c>
      <c r="J18" s="1"/>
      <c r="K18" s="1"/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1"/>
      <c r="AE18" s="1">
        <v>1</v>
      </c>
      <c r="AF18" s="1"/>
      <c r="AG18" s="1"/>
      <c r="AH18" s="1"/>
      <c r="AI18" s="1">
        <v>1</v>
      </c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/>
      <c r="AT18" s="1">
        <v>1</v>
      </c>
      <c r="AU18" s="1"/>
      <c r="AV18" s="1"/>
      <c r="AW18" s="1"/>
      <c r="AX18" s="1">
        <v>1</v>
      </c>
      <c r="AY18" s="1"/>
      <c r="AZ18" s="1"/>
      <c r="BA18" s="1">
        <v>1</v>
      </c>
      <c r="BB18" s="1"/>
      <c r="BC18" s="1"/>
      <c r="BD18" s="1">
        <v>1</v>
      </c>
      <c r="BE18" s="1"/>
      <c r="BF18" s="1"/>
      <c r="BG18" s="1">
        <v>1</v>
      </c>
      <c r="BH18" s="1"/>
      <c r="BI18" s="1">
        <v>1</v>
      </c>
      <c r="BJ18" s="1"/>
      <c r="BK18" s="1"/>
      <c r="BL18" s="1">
        <v>1</v>
      </c>
      <c r="BM18" s="1"/>
      <c r="BN18" s="1"/>
      <c r="BO18" s="1"/>
      <c r="BP18" s="1">
        <v>1</v>
      </c>
      <c r="BQ18" s="1"/>
      <c r="BR18" s="1">
        <v>1</v>
      </c>
      <c r="BS18" s="1"/>
      <c r="BT18" s="1"/>
      <c r="BU18" s="1"/>
      <c r="BV18" s="1"/>
      <c r="BW18" s="1"/>
      <c r="BX18" s="1"/>
      <c r="BY18" s="1">
        <v>1</v>
      </c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1"/>
      <c r="CP18" s="1"/>
      <c r="CQ18" s="1">
        <v>1</v>
      </c>
      <c r="CR18" s="1"/>
      <c r="CS18" s="1"/>
      <c r="CT18" s="4">
        <v>1</v>
      </c>
      <c r="CU18" s="4"/>
      <c r="CV18" s="4"/>
      <c r="CW18" s="1">
        <v>1</v>
      </c>
      <c r="CX18" s="1"/>
      <c r="CY18" s="1"/>
      <c r="CZ18" s="1">
        <v>1</v>
      </c>
      <c r="DA18" s="1"/>
      <c r="DB18" s="1"/>
      <c r="DC18" s="1">
        <v>1</v>
      </c>
      <c r="DD18" s="1"/>
      <c r="DE18" s="1"/>
      <c r="DF18" s="1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30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4"/>
      <c r="IV18" s="4"/>
      <c r="IW18" s="4">
        <v>1</v>
      </c>
      <c r="IX18" s="4"/>
      <c r="IY18" s="4"/>
      <c r="IZ18" s="4">
        <v>1</v>
      </c>
      <c r="JA18" s="4"/>
      <c r="JB18" s="4"/>
      <c r="JC18" s="4">
        <v>1</v>
      </c>
      <c r="JD18" s="4"/>
      <c r="JE18" s="4"/>
      <c r="JF18" s="4">
        <v>1</v>
      </c>
      <c r="JG18" s="4"/>
      <c r="JH18" s="4"/>
      <c r="JI18" s="4">
        <v>1</v>
      </c>
      <c r="JJ18" s="4"/>
      <c r="JK18" s="4"/>
      <c r="JL18" s="4">
        <v>1</v>
      </c>
      <c r="JM18" s="4"/>
      <c r="JN18" s="4"/>
      <c r="JO18" s="4">
        <v>1</v>
      </c>
      <c r="JP18" s="4"/>
      <c r="JQ18" s="4"/>
      <c r="JR18" s="4">
        <v>1</v>
      </c>
      <c r="JS18" s="4"/>
      <c r="JT18" s="4"/>
      <c r="JU18" s="4">
        <v>1</v>
      </c>
      <c r="JV18" s="4"/>
      <c r="JW18" s="4"/>
      <c r="JX18" s="4">
        <v>1</v>
      </c>
      <c r="JY18" s="4"/>
      <c r="JZ18" s="4"/>
      <c r="KA18" s="4">
        <v>1</v>
      </c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/>
      <c r="KM18" s="4">
        <v>1</v>
      </c>
      <c r="KN18" s="4"/>
      <c r="KO18" s="4"/>
      <c r="KP18" s="4">
        <v>1</v>
      </c>
      <c r="KQ18" s="4"/>
      <c r="KR18" s="4"/>
      <c r="KS18" s="4">
        <v>1</v>
      </c>
      <c r="KT18" s="4"/>
      <c r="KU18" s="4"/>
      <c r="KV18" s="4">
        <v>1</v>
      </c>
      <c r="KW18" s="39"/>
      <c r="KX18" s="4"/>
      <c r="KY18" s="4">
        <v>1</v>
      </c>
      <c r="KZ18" s="4"/>
      <c r="LA18" s="4"/>
      <c r="LB18" s="4">
        <v>1</v>
      </c>
      <c r="LC18" s="4"/>
      <c r="LD18" s="4"/>
      <c r="LE18" s="4">
        <v>1</v>
      </c>
      <c r="LF18" s="4"/>
      <c r="LG18" s="4"/>
      <c r="LH18" s="4">
        <v>1</v>
      </c>
      <c r="LI18" s="4"/>
      <c r="LJ18" s="4"/>
      <c r="LK18" s="4">
        <v>1</v>
      </c>
      <c r="LL18" s="4"/>
      <c r="LM18" s="4"/>
      <c r="LN18" s="4">
        <v>1</v>
      </c>
      <c r="LO18" s="4"/>
      <c r="LP18" s="4">
        <v>1</v>
      </c>
      <c r="LQ18" s="4"/>
      <c r="LR18" s="4"/>
      <c r="LS18" s="4">
        <v>1</v>
      </c>
      <c r="LT18" s="4"/>
      <c r="LU18" s="4"/>
      <c r="LV18" s="4"/>
      <c r="LW18" s="4">
        <v>1</v>
      </c>
      <c r="LX18" s="4"/>
      <c r="LY18" s="4"/>
      <c r="LZ18" s="4">
        <v>1</v>
      </c>
      <c r="MA18" s="4"/>
      <c r="MB18" s="4"/>
      <c r="MC18" s="4">
        <v>1</v>
      </c>
      <c r="MD18" s="4"/>
      <c r="ME18" s="4"/>
      <c r="MF18" s="4">
        <v>1</v>
      </c>
      <c r="MG18" s="4"/>
      <c r="MH18" s="4"/>
      <c r="MI18" s="4">
        <v>1</v>
      </c>
      <c r="MJ18" s="4"/>
      <c r="MK18" s="4">
        <v>1</v>
      </c>
      <c r="ML18" s="4"/>
      <c r="MM18" s="4"/>
      <c r="MN18" s="4">
        <v>1</v>
      </c>
      <c r="MO18" s="4"/>
      <c r="MP18" s="4"/>
      <c r="MQ18" s="4"/>
      <c r="MR18" s="4">
        <v>1</v>
      </c>
      <c r="MS18" s="4"/>
      <c r="MT18" s="4"/>
      <c r="MU18" s="4">
        <v>1</v>
      </c>
      <c r="MV18" s="4"/>
      <c r="MW18" s="4"/>
      <c r="MX18" s="4">
        <v>1</v>
      </c>
      <c r="MY18" s="4"/>
      <c r="MZ18" s="4"/>
      <c r="NA18" s="4">
        <v>1</v>
      </c>
      <c r="NB18" s="4"/>
      <c r="NC18" s="4"/>
      <c r="ND18" s="4">
        <v>1</v>
      </c>
      <c r="NE18" s="4"/>
      <c r="NF18" s="4"/>
      <c r="NG18" s="4">
        <v>1</v>
      </c>
      <c r="NH18" s="4"/>
      <c r="NI18" s="4"/>
      <c r="NJ18" s="4">
        <v>1</v>
      </c>
      <c r="NK18" s="4"/>
      <c r="NL18" s="4"/>
      <c r="NM18" s="4">
        <v>1</v>
      </c>
      <c r="NN18" s="4"/>
      <c r="NO18" s="4"/>
      <c r="NP18" s="4">
        <v>1</v>
      </c>
      <c r="NQ18" s="4"/>
      <c r="NR18" s="4"/>
      <c r="NS18" s="4">
        <v>1</v>
      </c>
      <c r="NT18" s="4"/>
      <c r="NU18" s="4"/>
      <c r="NV18" s="4">
        <v>1</v>
      </c>
      <c r="NW18" s="4"/>
      <c r="NX18" s="4"/>
      <c r="NY18" s="4">
        <v>1</v>
      </c>
      <c r="NZ18" s="4"/>
      <c r="OA18" s="4"/>
      <c r="OB18" s="4">
        <v>1</v>
      </c>
      <c r="OC18" s="4"/>
      <c r="OD18" s="4"/>
      <c r="OE18" s="4">
        <v>1</v>
      </c>
      <c r="OF18" s="4"/>
      <c r="OG18" s="4"/>
      <c r="OH18" s="4">
        <v>1</v>
      </c>
      <c r="OI18" s="4"/>
      <c r="OJ18" s="4"/>
      <c r="OK18" s="4">
        <v>1</v>
      </c>
      <c r="OL18" s="4"/>
      <c r="OM18" s="4"/>
      <c r="ON18" s="4">
        <v>1</v>
      </c>
      <c r="OO18" s="4"/>
      <c r="OP18" s="4"/>
      <c r="OQ18" s="4">
        <v>1</v>
      </c>
      <c r="OR18" s="4"/>
      <c r="OS18" s="4"/>
      <c r="OT18" s="4">
        <v>1</v>
      </c>
      <c r="OU18" s="4"/>
      <c r="OV18" s="4"/>
      <c r="OW18" s="4">
        <v>1</v>
      </c>
      <c r="OX18" s="4"/>
      <c r="OY18" s="4"/>
      <c r="OZ18" s="4">
        <v>1</v>
      </c>
      <c r="PA18" s="4"/>
      <c r="PB18" s="4"/>
      <c r="PC18" s="4">
        <v>1</v>
      </c>
      <c r="PD18" s="4"/>
      <c r="PE18" s="4"/>
      <c r="PF18" s="4">
        <v>1</v>
      </c>
      <c r="PG18" s="4"/>
      <c r="PH18" s="4"/>
      <c r="PI18" s="4">
        <v>1</v>
      </c>
      <c r="PJ18" s="4"/>
      <c r="PK18" s="4"/>
      <c r="PL18" s="4">
        <v>1</v>
      </c>
      <c r="PM18" s="4"/>
      <c r="PN18" s="4"/>
      <c r="PO18" s="4">
        <v>1</v>
      </c>
      <c r="PP18" s="4"/>
      <c r="PQ18" s="4"/>
      <c r="PR18" s="4">
        <v>1</v>
      </c>
      <c r="PS18" s="4"/>
      <c r="PT18" s="4"/>
      <c r="PU18" s="4">
        <v>1</v>
      </c>
      <c r="PV18" s="4"/>
      <c r="PW18" s="4"/>
      <c r="PX18" s="4">
        <v>1</v>
      </c>
      <c r="PY18" s="4"/>
      <c r="PZ18" s="4"/>
      <c r="QA18" s="4">
        <v>1</v>
      </c>
      <c r="QB18" s="4"/>
      <c r="QC18" s="4"/>
      <c r="QD18" s="4">
        <v>1</v>
      </c>
      <c r="QE18" s="4"/>
      <c r="QF18" s="4"/>
      <c r="QG18" s="4">
        <v>1</v>
      </c>
      <c r="QH18" s="4"/>
      <c r="QI18" s="4"/>
      <c r="QJ18" s="4">
        <v>1</v>
      </c>
      <c r="QK18" s="4"/>
      <c r="QL18" s="4"/>
      <c r="QM18" s="4">
        <v>1</v>
      </c>
      <c r="QN18" s="4"/>
      <c r="QO18" s="4"/>
      <c r="QP18" s="4">
        <v>1</v>
      </c>
      <c r="QQ18" s="4"/>
      <c r="QR18" s="4"/>
      <c r="QS18" s="4">
        <v>1</v>
      </c>
      <c r="QT18" s="4"/>
      <c r="QU18" s="4"/>
      <c r="QV18" s="4">
        <v>1</v>
      </c>
      <c r="QW18" s="4"/>
      <c r="QX18" s="4"/>
      <c r="QY18" s="4">
        <v>1</v>
      </c>
      <c r="QZ18" s="4"/>
      <c r="RA18" s="4"/>
      <c r="RB18" s="4">
        <v>1</v>
      </c>
      <c r="RC18" s="4"/>
      <c r="RD18" s="4"/>
      <c r="RE18" s="4">
        <v>1</v>
      </c>
      <c r="RF18" s="4"/>
      <c r="RG18" s="4"/>
      <c r="RH18" s="4">
        <v>1</v>
      </c>
      <c r="RI18" s="4"/>
      <c r="RJ18" s="4"/>
      <c r="RK18" s="4">
        <v>1</v>
      </c>
      <c r="RL18" s="4"/>
      <c r="RM18" s="4"/>
      <c r="RN18" s="4">
        <v>1</v>
      </c>
      <c r="RO18" s="4"/>
      <c r="RP18" s="4"/>
      <c r="RQ18" s="4">
        <v>1</v>
      </c>
      <c r="RR18" s="4"/>
      <c r="RS18" s="4"/>
      <c r="RT18" s="4">
        <v>1</v>
      </c>
      <c r="RU18" s="4"/>
      <c r="RV18" s="4"/>
      <c r="RW18" s="4">
        <v>1</v>
      </c>
      <c r="RX18" s="4"/>
      <c r="RY18" s="4"/>
      <c r="RZ18" s="4">
        <v>1</v>
      </c>
      <c r="SA18" s="4"/>
      <c r="SB18" s="4"/>
      <c r="SC18" s="4">
        <v>1</v>
      </c>
      <c r="SD18" s="4"/>
      <c r="SE18" s="4"/>
      <c r="SF18" s="4">
        <v>1</v>
      </c>
      <c r="SG18" s="4"/>
      <c r="SH18" s="4"/>
      <c r="SI18" s="4">
        <v>1</v>
      </c>
      <c r="SJ18" s="4"/>
      <c r="SK18" s="4"/>
      <c r="SL18" s="4">
        <v>1</v>
      </c>
      <c r="SM18" s="4"/>
      <c r="SN18" s="4"/>
      <c r="SO18" s="4">
        <v>1</v>
      </c>
      <c r="SP18" s="4"/>
      <c r="SQ18" s="4"/>
      <c r="SR18" s="4">
        <v>1</v>
      </c>
      <c r="SS18" s="4"/>
      <c r="ST18" s="4"/>
      <c r="SU18" s="4">
        <v>1</v>
      </c>
      <c r="SV18" s="4"/>
      <c r="SW18" s="4"/>
      <c r="SX18" s="4">
        <v>1</v>
      </c>
      <c r="SY18" s="4"/>
      <c r="SZ18" s="4"/>
      <c r="TA18" s="4">
        <v>1</v>
      </c>
      <c r="TB18" s="4"/>
      <c r="TC18" s="4"/>
      <c r="TD18" s="4">
        <v>1</v>
      </c>
      <c r="TE18" s="4"/>
      <c r="TF18" s="4"/>
      <c r="TG18" s="4">
        <v>1</v>
      </c>
      <c r="TH18" s="4"/>
      <c r="TI18" s="4"/>
      <c r="TJ18" s="4">
        <v>1</v>
      </c>
      <c r="TK18" s="4"/>
      <c r="TL18" s="4"/>
      <c r="TM18" s="4">
        <v>1</v>
      </c>
      <c r="TN18" s="4"/>
      <c r="TO18" s="4"/>
      <c r="TP18" s="4">
        <v>1</v>
      </c>
      <c r="TQ18" s="4"/>
      <c r="TR18" s="4"/>
      <c r="TS18" s="4">
        <v>1</v>
      </c>
      <c r="TT18" s="4"/>
      <c r="TU18" s="4"/>
      <c r="TV18" s="4">
        <v>1</v>
      </c>
      <c r="TW18" s="4"/>
      <c r="TX18" s="4"/>
      <c r="TY18" s="4">
        <v>1</v>
      </c>
      <c r="TZ18" s="4"/>
      <c r="UA18" s="4"/>
      <c r="UB18" s="4">
        <v>1</v>
      </c>
      <c r="UC18" s="4"/>
      <c r="UD18" s="4"/>
      <c r="UE18" s="4">
        <v>1</v>
      </c>
      <c r="UF18" s="4"/>
      <c r="UG18" s="4"/>
      <c r="UH18" s="4">
        <v>1</v>
      </c>
      <c r="UI18" s="4"/>
      <c r="UJ18" s="4"/>
      <c r="UK18" s="4">
        <v>1</v>
      </c>
      <c r="UL18" s="4"/>
      <c r="UM18" s="4"/>
      <c r="UN18" s="4">
        <v>1</v>
      </c>
      <c r="UO18" s="4"/>
      <c r="UP18" s="4"/>
      <c r="UQ18" s="4">
        <v>1</v>
      </c>
      <c r="UR18" s="4"/>
      <c r="US18" s="4"/>
      <c r="UT18" s="4">
        <v>1</v>
      </c>
      <c r="UU18" s="4"/>
      <c r="UV18" s="4"/>
      <c r="UW18" s="4">
        <v>1</v>
      </c>
      <c r="UX18" s="4"/>
      <c r="UY18" s="4"/>
      <c r="UZ18" s="4">
        <v>1</v>
      </c>
      <c r="VA18" s="4"/>
      <c r="VB18" s="4"/>
      <c r="VC18" s="4">
        <v>1</v>
      </c>
      <c r="VD18" s="4"/>
      <c r="VE18" s="4"/>
      <c r="VF18" s="4">
        <v>1</v>
      </c>
      <c r="VG18" s="4"/>
      <c r="VH18" s="4"/>
      <c r="VI18" s="4">
        <v>1</v>
      </c>
      <c r="VJ18" s="4"/>
      <c r="VK18" s="4"/>
      <c r="VL18" s="4">
        <v>1</v>
      </c>
      <c r="VM18" s="4"/>
      <c r="VN18" s="4"/>
      <c r="VO18" s="4">
        <v>1</v>
      </c>
      <c r="VP18" s="4"/>
      <c r="VQ18" s="4"/>
      <c r="VR18" s="4">
        <v>1</v>
      </c>
      <c r="VS18" s="4"/>
      <c r="VT18" s="4"/>
      <c r="VU18" s="4">
        <v>1</v>
      </c>
      <c r="VV18" s="4"/>
      <c r="VW18" s="4"/>
      <c r="VX18" s="4">
        <v>1</v>
      </c>
      <c r="VY18" s="4"/>
      <c r="VZ18" s="4"/>
      <c r="WA18" s="4">
        <v>1</v>
      </c>
      <c r="WB18" s="4"/>
      <c r="WC18" s="4"/>
      <c r="WD18" s="4">
        <v>1</v>
      </c>
      <c r="WE18" s="4"/>
      <c r="WF18" s="4"/>
      <c r="WG18" s="4">
        <v>1</v>
      </c>
      <c r="WH18" s="4"/>
      <c r="WI18" s="4"/>
      <c r="WJ18" s="4">
        <v>1</v>
      </c>
      <c r="WK18" s="4"/>
      <c r="WL18" s="4"/>
      <c r="WM18" s="4">
        <v>1</v>
      </c>
      <c r="WN18" s="4"/>
      <c r="WO18" s="4"/>
      <c r="WP18" s="4">
        <v>1</v>
      </c>
      <c r="WQ18" s="4"/>
      <c r="WR18" s="4"/>
      <c r="WS18" s="4">
        <v>1</v>
      </c>
      <c r="WT18" s="4"/>
      <c r="WU18" s="4"/>
      <c r="WV18" s="4">
        <v>1</v>
      </c>
      <c r="WW18" s="4"/>
      <c r="WX18" s="4"/>
      <c r="WY18" s="4">
        <v>1</v>
      </c>
      <c r="WZ18" s="4"/>
      <c r="XA18" s="4"/>
      <c r="XB18" s="4">
        <v>1</v>
      </c>
      <c r="XC18" s="4"/>
      <c r="XD18" s="4"/>
      <c r="XE18" s="4">
        <v>1</v>
      </c>
      <c r="XF18" s="4"/>
      <c r="XG18" s="4"/>
      <c r="XH18" s="4">
        <v>1</v>
      </c>
      <c r="XI18" s="4"/>
      <c r="XJ18" s="4"/>
      <c r="XK18" s="4">
        <v>1</v>
      </c>
      <c r="XL18" s="4"/>
      <c r="XM18" s="4"/>
      <c r="XN18" s="4">
        <v>1</v>
      </c>
      <c r="XO18" s="4"/>
      <c r="XP18" s="4"/>
      <c r="XQ18" s="4">
        <v>1</v>
      </c>
      <c r="XR18" s="4"/>
      <c r="XS18" s="4"/>
      <c r="XT18" s="4">
        <v>1</v>
      </c>
      <c r="XU18" s="4"/>
      <c r="XV18" s="4"/>
      <c r="XW18" s="4">
        <v>1</v>
      </c>
      <c r="XX18" s="4"/>
      <c r="XY18" s="4"/>
      <c r="XZ18" s="4">
        <v>1</v>
      </c>
      <c r="YA18" s="4"/>
      <c r="YB18" s="4"/>
      <c r="YC18" s="4">
        <v>1</v>
      </c>
      <c r="YD18" s="4"/>
      <c r="YE18" s="4"/>
      <c r="YF18" s="4">
        <v>1</v>
      </c>
      <c r="YG18" s="4"/>
      <c r="YH18" s="4"/>
      <c r="YI18" s="4">
        <v>1</v>
      </c>
      <c r="YJ18" s="4"/>
      <c r="YK18" s="4"/>
      <c r="YL18" s="4">
        <v>1</v>
      </c>
      <c r="YM18" s="4"/>
      <c r="YN18" s="4"/>
      <c r="YO18" s="4">
        <v>1</v>
      </c>
      <c r="YP18" s="4"/>
      <c r="YQ18" s="4"/>
      <c r="YR18" s="4">
        <v>1</v>
      </c>
      <c r="YS18" s="4"/>
      <c r="YT18" s="4"/>
      <c r="YU18" s="4">
        <v>1</v>
      </c>
      <c r="YV18" s="4"/>
      <c r="YW18" s="4"/>
      <c r="YX18" s="4">
        <v>1</v>
      </c>
      <c r="YY18" s="4"/>
      <c r="YZ18" s="4"/>
      <c r="ZA18" s="4">
        <v>1</v>
      </c>
      <c r="ZB18" s="4"/>
      <c r="ZC18" s="4"/>
      <c r="ZD18" s="4">
        <v>1</v>
      </c>
      <c r="ZE18" s="4"/>
      <c r="ZF18" s="4"/>
      <c r="ZG18" s="4">
        <v>1</v>
      </c>
      <c r="ZH18" s="4"/>
      <c r="ZI18" s="4"/>
      <c r="ZJ18" s="4">
        <v>1</v>
      </c>
      <c r="ZK18" s="4"/>
      <c r="ZL18" s="4"/>
      <c r="ZM18" s="4">
        <v>1</v>
      </c>
      <c r="ZN18" s="4"/>
      <c r="ZO18" s="4"/>
      <c r="ZP18" s="4">
        <v>1</v>
      </c>
      <c r="ZQ18" s="4"/>
      <c r="ZR18" s="4"/>
      <c r="ZS18" s="4">
        <v>1</v>
      </c>
      <c r="ZT18" s="4"/>
      <c r="ZU18" s="4"/>
      <c r="ZV18" s="4">
        <v>1</v>
      </c>
      <c r="ZW18" s="4"/>
      <c r="ZX18" s="4"/>
      <c r="ZY18" s="4">
        <v>1</v>
      </c>
      <c r="ZZ18" s="4"/>
      <c r="AAA18" s="4"/>
      <c r="AAB18" s="4">
        <v>1</v>
      </c>
      <c r="AAC18" s="4"/>
      <c r="AAD18" s="4"/>
      <c r="AAE18" s="4">
        <v>1</v>
      </c>
    </row>
    <row r="19" spans="1:707" ht="16.5" thickBot="1">
      <c r="A19" s="2">
        <v>6</v>
      </c>
      <c r="B19" s="58" t="s">
        <v>3251</v>
      </c>
      <c r="C19" s="9"/>
      <c r="D19" s="9"/>
      <c r="E19" s="9">
        <v>1</v>
      </c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/>
      <c r="W19" s="1">
        <v>1</v>
      </c>
      <c r="X19" s="1"/>
      <c r="Y19" s="1">
        <v>1</v>
      </c>
      <c r="Z19" s="1"/>
      <c r="AA19" s="1"/>
      <c r="AB19" s="1"/>
      <c r="AC19" s="1">
        <v>1</v>
      </c>
      <c r="AD19" s="1"/>
      <c r="AE19" s="1">
        <v>1</v>
      </c>
      <c r="AF19" s="1"/>
      <c r="AG19" s="1">
        <v>1</v>
      </c>
      <c r="AH19" s="1"/>
      <c r="AI19" s="1"/>
      <c r="AJ19" s="1"/>
      <c r="AK19" s="1">
        <v>1</v>
      </c>
      <c r="AL19" s="1"/>
      <c r="AM19" s="1">
        <v>1</v>
      </c>
      <c r="AN19" s="1"/>
      <c r="AO19" s="1"/>
      <c r="AP19" s="1"/>
      <c r="AQ19" s="1">
        <v>1</v>
      </c>
      <c r="AR19" s="1"/>
      <c r="AS19" s="1"/>
      <c r="AT19" s="1"/>
      <c r="AU19" s="1">
        <v>1</v>
      </c>
      <c r="AV19" s="1"/>
      <c r="AW19" s="1">
        <v>1</v>
      </c>
      <c r="AX19" s="1"/>
      <c r="AY19" s="1"/>
      <c r="AZ19" s="1"/>
      <c r="BA19" s="1">
        <v>1</v>
      </c>
      <c r="BB19" s="1"/>
      <c r="BC19" s="1"/>
      <c r="BD19" s="1">
        <v>1</v>
      </c>
      <c r="BE19" s="1">
        <v>1</v>
      </c>
      <c r="BF19" s="1"/>
      <c r="BG19" s="1"/>
      <c r="BH19" s="1"/>
      <c r="BI19" s="1"/>
      <c r="BJ19" s="1">
        <v>1</v>
      </c>
      <c r="BK19" s="1"/>
      <c r="BL19" s="1">
        <v>1</v>
      </c>
      <c r="BM19" s="1"/>
      <c r="BN19" s="1"/>
      <c r="BO19" s="1"/>
      <c r="BP19" s="1">
        <v>1</v>
      </c>
      <c r="BQ19" s="1"/>
      <c r="BR19" s="1"/>
      <c r="BS19" s="1">
        <v>1</v>
      </c>
      <c r="BT19" s="1"/>
      <c r="BU19" s="1"/>
      <c r="BV19" s="1"/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1"/>
      <c r="CP19" s="1"/>
      <c r="CQ19" s="1">
        <v>1</v>
      </c>
      <c r="CR19" s="1"/>
      <c r="CS19" s="1"/>
      <c r="CT19" s="4">
        <v>1</v>
      </c>
      <c r="CU19" s="4"/>
      <c r="CV19" s="4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>
        <v>1</v>
      </c>
      <c r="DF19" s="1"/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>
        <v>1</v>
      </c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>
        <v>1</v>
      </c>
      <c r="FQ19" s="4"/>
      <c r="FR19" s="4"/>
      <c r="FS19" s="4"/>
      <c r="FT19" s="4">
        <v>1</v>
      </c>
      <c r="FU19" s="4"/>
      <c r="FV19" s="4"/>
      <c r="FW19" s="30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>
        <v>1</v>
      </c>
      <c r="GU19" s="4"/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4"/>
      <c r="IV19" s="4"/>
      <c r="IW19" s="4">
        <v>1</v>
      </c>
      <c r="IX19" s="4"/>
      <c r="IY19" s="4"/>
      <c r="IZ19" s="4">
        <v>1</v>
      </c>
      <c r="JA19" s="4"/>
      <c r="JB19" s="4"/>
      <c r="JC19" s="4">
        <v>1</v>
      </c>
      <c r="JD19" s="4"/>
      <c r="JE19" s="4"/>
      <c r="JF19" s="4">
        <v>1</v>
      </c>
      <c r="JG19" s="4"/>
      <c r="JH19" s="4"/>
      <c r="JI19" s="4">
        <v>1</v>
      </c>
      <c r="JJ19" s="4"/>
      <c r="JK19" s="4"/>
      <c r="JL19" s="4">
        <v>1</v>
      </c>
      <c r="JM19" s="4"/>
      <c r="JN19" s="4"/>
      <c r="JO19" s="4">
        <v>1</v>
      </c>
      <c r="JP19" s="4"/>
      <c r="JQ19" s="4"/>
      <c r="JR19" s="4">
        <v>1</v>
      </c>
      <c r="JS19" s="4"/>
      <c r="JT19" s="4"/>
      <c r="JU19" s="4">
        <v>1</v>
      </c>
      <c r="JV19" s="4"/>
      <c r="JW19" s="4"/>
      <c r="JX19" s="4">
        <v>1</v>
      </c>
      <c r="JY19" s="4"/>
      <c r="JZ19" s="4"/>
      <c r="KA19" s="4">
        <v>1</v>
      </c>
      <c r="KB19" s="4"/>
      <c r="KC19" s="4"/>
      <c r="KD19" s="4">
        <v>1</v>
      </c>
      <c r="KE19" s="4"/>
      <c r="KF19" s="4"/>
      <c r="KG19" s="4">
        <v>1</v>
      </c>
      <c r="KH19" s="4"/>
      <c r="KI19" s="4"/>
      <c r="KJ19" s="4">
        <v>1</v>
      </c>
      <c r="KK19" s="4"/>
      <c r="KL19" s="4"/>
      <c r="KM19" s="4">
        <v>1</v>
      </c>
      <c r="KN19" s="4"/>
      <c r="KO19" s="4"/>
      <c r="KP19" s="4">
        <v>1</v>
      </c>
      <c r="KQ19" s="4"/>
      <c r="KR19" s="4"/>
      <c r="KS19" s="4">
        <v>1</v>
      </c>
      <c r="KT19" s="4"/>
      <c r="KU19" s="4"/>
      <c r="KV19" s="4">
        <v>1</v>
      </c>
      <c r="KW19" s="39"/>
      <c r="KX19" s="4"/>
      <c r="KY19" s="4">
        <v>1</v>
      </c>
      <c r="KZ19" s="4"/>
      <c r="LA19" s="4">
        <v>1</v>
      </c>
      <c r="LB19" s="4"/>
      <c r="LC19" s="4"/>
      <c r="LD19" s="4">
        <v>1</v>
      </c>
      <c r="LE19" s="4"/>
      <c r="LF19" s="4"/>
      <c r="LG19" s="4"/>
      <c r="LH19" s="4">
        <v>1</v>
      </c>
      <c r="LI19" s="4"/>
      <c r="LJ19" s="4"/>
      <c r="LK19" s="4">
        <v>1</v>
      </c>
      <c r="LL19" s="4"/>
      <c r="LM19" s="4"/>
      <c r="LN19" s="4">
        <v>1</v>
      </c>
      <c r="LO19" s="4"/>
      <c r="LP19" s="4">
        <v>1</v>
      </c>
      <c r="LQ19" s="4"/>
      <c r="LR19" s="4"/>
      <c r="LS19" s="4"/>
      <c r="LT19" s="4">
        <v>1</v>
      </c>
      <c r="LU19" s="4"/>
      <c r="LV19" s="4"/>
      <c r="LW19" s="4">
        <v>1</v>
      </c>
      <c r="LX19" s="4"/>
      <c r="LY19" s="4">
        <v>1</v>
      </c>
      <c r="LZ19" s="4"/>
      <c r="MA19" s="4"/>
      <c r="MB19" s="4"/>
      <c r="MC19" s="4">
        <v>1</v>
      </c>
      <c r="MD19" s="4"/>
      <c r="ME19" s="4"/>
      <c r="MF19" s="4">
        <v>1</v>
      </c>
      <c r="MG19" s="4"/>
      <c r="MH19" s="4"/>
      <c r="MI19" s="4">
        <v>1</v>
      </c>
      <c r="MJ19" s="4"/>
      <c r="MK19" s="4">
        <v>1</v>
      </c>
      <c r="ML19" s="4"/>
      <c r="MM19" s="4"/>
      <c r="MN19" s="4">
        <v>1</v>
      </c>
      <c r="MO19" s="4"/>
      <c r="MP19" s="4"/>
      <c r="MQ19" s="4"/>
      <c r="MR19" s="4">
        <v>1</v>
      </c>
      <c r="MS19" s="4"/>
      <c r="MT19" s="4"/>
      <c r="MU19" s="4">
        <v>1</v>
      </c>
      <c r="MV19" s="4"/>
      <c r="MW19" s="4"/>
      <c r="MX19" s="4">
        <v>1</v>
      </c>
      <c r="MY19" s="4"/>
      <c r="MZ19" s="4"/>
      <c r="NA19" s="4">
        <v>1</v>
      </c>
      <c r="NB19" s="4"/>
      <c r="NC19" s="4"/>
      <c r="ND19" s="4">
        <v>1</v>
      </c>
      <c r="NE19" s="4"/>
      <c r="NF19" s="4"/>
      <c r="NG19" s="4">
        <v>1</v>
      </c>
      <c r="NH19" s="4"/>
      <c r="NI19" s="4"/>
      <c r="NJ19" s="4">
        <v>1</v>
      </c>
      <c r="NK19" s="4"/>
      <c r="NL19" s="4"/>
      <c r="NM19" s="4">
        <v>1</v>
      </c>
      <c r="NN19" s="4"/>
      <c r="NO19" s="4"/>
      <c r="NP19" s="4">
        <v>1</v>
      </c>
      <c r="NQ19" s="4"/>
      <c r="NR19" s="4"/>
      <c r="NS19" s="4">
        <v>1</v>
      </c>
      <c r="NT19" s="4"/>
      <c r="NU19" s="4"/>
      <c r="NV19" s="4">
        <v>1</v>
      </c>
      <c r="NW19" s="4"/>
      <c r="NX19" s="4"/>
      <c r="NY19" s="4">
        <v>1</v>
      </c>
      <c r="NZ19" s="4"/>
      <c r="OA19" s="4"/>
      <c r="OB19" s="4">
        <v>1</v>
      </c>
      <c r="OC19" s="4"/>
      <c r="OD19" s="4"/>
      <c r="OE19" s="4">
        <v>1</v>
      </c>
      <c r="OF19" s="4"/>
      <c r="OG19" s="4"/>
      <c r="OH19" s="4">
        <v>1</v>
      </c>
      <c r="OI19" s="4"/>
      <c r="OJ19" s="4"/>
      <c r="OK19" s="4">
        <v>1</v>
      </c>
      <c r="OL19" s="4"/>
      <c r="OM19" s="4"/>
      <c r="ON19" s="4">
        <v>1</v>
      </c>
      <c r="OO19" s="4"/>
      <c r="OP19" s="4"/>
      <c r="OQ19" s="4">
        <v>1</v>
      </c>
      <c r="OR19" s="4"/>
      <c r="OS19" s="4"/>
      <c r="OT19" s="4">
        <v>1</v>
      </c>
      <c r="OU19" s="4"/>
      <c r="OV19" s="4"/>
      <c r="OW19" s="4">
        <v>1</v>
      </c>
      <c r="OX19" s="4"/>
      <c r="OY19" s="4"/>
      <c r="OZ19" s="4">
        <v>1</v>
      </c>
      <c r="PA19" s="4"/>
      <c r="PB19" s="4"/>
      <c r="PC19" s="4">
        <v>1</v>
      </c>
      <c r="PD19" s="4"/>
      <c r="PE19" s="4"/>
      <c r="PF19" s="4">
        <v>1</v>
      </c>
      <c r="PG19" s="4"/>
      <c r="PH19" s="4"/>
      <c r="PI19" s="4">
        <v>1</v>
      </c>
      <c r="PJ19" s="4"/>
      <c r="PK19" s="4"/>
      <c r="PL19" s="4">
        <v>1</v>
      </c>
      <c r="PM19" s="4"/>
      <c r="PN19" s="4"/>
      <c r="PO19" s="4">
        <v>1</v>
      </c>
      <c r="PP19" s="4"/>
      <c r="PQ19" s="4"/>
      <c r="PR19" s="4">
        <v>1</v>
      </c>
      <c r="PS19" s="4"/>
      <c r="PT19" s="4"/>
      <c r="PU19" s="4">
        <v>1</v>
      </c>
      <c r="PV19" s="4"/>
      <c r="PW19" s="4"/>
      <c r="PX19" s="4">
        <v>1</v>
      </c>
      <c r="PY19" s="4"/>
      <c r="PZ19" s="4"/>
      <c r="QA19" s="4">
        <v>1</v>
      </c>
      <c r="QB19" s="4"/>
      <c r="QC19" s="4"/>
      <c r="QD19" s="4">
        <v>1</v>
      </c>
      <c r="QE19" s="4"/>
      <c r="QF19" s="4"/>
      <c r="QG19" s="4">
        <v>1</v>
      </c>
      <c r="QH19" s="4"/>
      <c r="QI19" s="4"/>
      <c r="QJ19" s="4">
        <v>1</v>
      </c>
      <c r="QK19" s="4"/>
      <c r="QL19" s="4"/>
      <c r="QM19" s="4">
        <v>1</v>
      </c>
      <c r="QN19" s="4"/>
      <c r="QO19" s="4"/>
      <c r="QP19" s="4">
        <v>1</v>
      </c>
      <c r="QQ19" s="4"/>
      <c r="QR19" s="4"/>
      <c r="QS19" s="4">
        <v>1</v>
      </c>
      <c r="QT19" s="4"/>
      <c r="QU19" s="4"/>
      <c r="QV19" s="4">
        <v>1</v>
      </c>
      <c r="QW19" s="4"/>
      <c r="QX19" s="4"/>
      <c r="QY19" s="4">
        <v>1</v>
      </c>
      <c r="QZ19" s="4"/>
      <c r="RA19" s="4"/>
      <c r="RB19" s="4">
        <v>1</v>
      </c>
      <c r="RC19" s="4"/>
      <c r="RD19" s="4"/>
      <c r="RE19" s="4">
        <v>1</v>
      </c>
      <c r="RF19" s="4"/>
      <c r="RG19" s="4"/>
      <c r="RH19" s="4">
        <v>1</v>
      </c>
      <c r="RI19" s="4"/>
      <c r="RJ19" s="4"/>
      <c r="RK19" s="4">
        <v>1</v>
      </c>
      <c r="RL19" s="4"/>
      <c r="RM19" s="4"/>
      <c r="RN19" s="4">
        <v>1</v>
      </c>
      <c r="RO19" s="4"/>
      <c r="RP19" s="4"/>
      <c r="RQ19" s="4">
        <v>1</v>
      </c>
      <c r="RR19" s="4"/>
      <c r="RS19" s="4"/>
      <c r="RT19" s="4">
        <v>1</v>
      </c>
      <c r="RU19" s="4"/>
      <c r="RV19" s="4"/>
      <c r="RW19" s="4">
        <v>1</v>
      </c>
      <c r="RX19" s="4"/>
      <c r="RY19" s="4"/>
      <c r="RZ19" s="4">
        <v>1</v>
      </c>
      <c r="SA19" s="4"/>
      <c r="SB19" s="4"/>
      <c r="SC19" s="4">
        <v>1</v>
      </c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/>
      <c r="SO19" s="4">
        <v>1</v>
      </c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4">
        <v>1</v>
      </c>
      <c r="TB19" s="4"/>
      <c r="TC19" s="4"/>
      <c r="TD19" s="4">
        <v>1</v>
      </c>
      <c r="TE19" s="4"/>
      <c r="TF19" s="4"/>
      <c r="TG19" s="4">
        <v>1</v>
      </c>
      <c r="TH19" s="4"/>
      <c r="TI19" s="4"/>
      <c r="TJ19" s="4">
        <v>1</v>
      </c>
      <c r="TK19" s="4"/>
      <c r="TL19" s="4"/>
      <c r="TM19" s="4">
        <v>1</v>
      </c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/>
      <c r="UB19" s="4">
        <v>1</v>
      </c>
      <c r="UC19" s="4"/>
      <c r="UD19" s="4"/>
      <c r="UE19" s="4">
        <v>1</v>
      </c>
      <c r="UF19" s="4"/>
      <c r="UG19" s="4"/>
      <c r="UH19" s="4">
        <v>1</v>
      </c>
      <c r="UI19" s="4"/>
      <c r="UJ19" s="4">
        <v>1</v>
      </c>
      <c r="UK19" s="4"/>
      <c r="UL19" s="4"/>
      <c r="UM19" s="4">
        <v>1</v>
      </c>
      <c r="UN19" s="4"/>
      <c r="UO19" s="4">
        <v>1</v>
      </c>
      <c r="UP19" s="4"/>
      <c r="UQ19" s="4"/>
      <c r="UR19" s="4"/>
      <c r="US19" s="4"/>
      <c r="UT19" s="4">
        <v>1</v>
      </c>
      <c r="UU19" s="4"/>
      <c r="UV19" s="4"/>
      <c r="UW19" s="4">
        <v>1</v>
      </c>
      <c r="UX19" s="4"/>
      <c r="UY19" s="4">
        <v>1</v>
      </c>
      <c r="UZ19" s="4"/>
      <c r="VA19" s="4"/>
      <c r="VB19" s="4">
        <v>1</v>
      </c>
      <c r="VC19" s="4"/>
      <c r="VD19" s="4"/>
      <c r="VE19" s="4"/>
      <c r="VF19" s="4">
        <v>1</v>
      </c>
      <c r="VG19" s="4"/>
      <c r="VH19" s="4"/>
      <c r="VI19" s="4">
        <v>1</v>
      </c>
      <c r="VJ19" s="4"/>
      <c r="VK19" s="4">
        <v>1</v>
      </c>
      <c r="VL19" s="4"/>
      <c r="VM19" s="4"/>
      <c r="VN19" s="4">
        <v>1</v>
      </c>
      <c r="VO19" s="4"/>
      <c r="VP19" s="4"/>
      <c r="VQ19" s="4"/>
      <c r="VR19" s="4">
        <v>1</v>
      </c>
      <c r="VS19" s="4"/>
      <c r="VT19" s="4"/>
      <c r="VU19" s="4">
        <v>1</v>
      </c>
      <c r="VV19" s="4"/>
      <c r="VW19" s="4">
        <v>1</v>
      </c>
      <c r="VX19" s="4"/>
      <c r="VY19" s="4"/>
      <c r="VZ19" s="4">
        <v>1</v>
      </c>
      <c r="WA19" s="4"/>
      <c r="WB19" s="4"/>
      <c r="WC19" s="4"/>
      <c r="WD19" s="4">
        <v>1</v>
      </c>
      <c r="WE19" s="4"/>
      <c r="WF19" s="4"/>
      <c r="WG19" s="4">
        <v>1</v>
      </c>
      <c r="WH19" s="4"/>
      <c r="WI19" s="4">
        <v>1</v>
      </c>
      <c r="WJ19" s="4"/>
      <c r="WK19" s="4"/>
      <c r="WL19" s="4">
        <v>1</v>
      </c>
      <c r="WM19" s="4"/>
      <c r="WN19" s="4"/>
      <c r="WO19" s="4"/>
      <c r="WP19" s="4">
        <v>1</v>
      </c>
      <c r="WQ19" s="4"/>
      <c r="WR19" s="4"/>
      <c r="WS19" s="4">
        <v>1</v>
      </c>
      <c r="WT19" s="4"/>
      <c r="WU19" s="4">
        <v>1</v>
      </c>
      <c r="WV19" s="4"/>
      <c r="WW19" s="4"/>
      <c r="WX19" s="4">
        <v>1</v>
      </c>
      <c r="WY19" s="4"/>
      <c r="WZ19" s="4"/>
      <c r="XA19" s="4"/>
      <c r="XB19" s="4">
        <v>1</v>
      </c>
      <c r="XC19" s="4"/>
      <c r="XD19" s="4"/>
      <c r="XE19" s="4">
        <v>1</v>
      </c>
      <c r="XF19" s="4"/>
      <c r="XG19" s="4">
        <v>1</v>
      </c>
      <c r="XH19" s="4"/>
      <c r="XI19" s="4"/>
      <c r="XJ19" s="4">
        <v>1</v>
      </c>
      <c r="XK19" s="4"/>
      <c r="XL19" s="4"/>
      <c r="XM19" s="4"/>
      <c r="XN19" s="4">
        <v>1</v>
      </c>
      <c r="XO19" s="4"/>
      <c r="XP19" s="4"/>
      <c r="XQ19" s="4">
        <v>1</v>
      </c>
      <c r="XR19" s="4"/>
      <c r="XS19" s="4">
        <v>1</v>
      </c>
      <c r="XT19" s="4"/>
      <c r="XU19" s="4"/>
      <c r="XV19" s="4">
        <v>1</v>
      </c>
      <c r="XW19" s="4"/>
      <c r="XX19" s="4"/>
      <c r="XY19" s="4"/>
      <c r="XZ19" s="4">
        <v>1</v>
      </c>
      <c r="YA19" s="4"/>
      <c r="YB19" s="4"/>
      <c r="YC19" s="4">
        <v>1</v>
      </c>
      <c r="YD19" s="4"/>
      <c r="YE19" s="4">
        <v>1</v>
      </c>
      <c r="YF19" s="4"/>
      <c r="YG19" s="4"/>
      <c r="YH19" s="4">
        <v>1</v>
      </c>
      <c r="YI19" s="4"/>
      <c r="YJ19" s="4"/>
      <c r="YK19" s="4"/>
      <c r="YL19" s="4">
        <v>1</v>
      </c>
      <c r="YM19" s="4"/>
      <c r="YN19" s="4"/>
      <c r="YO19" s="4">
        <v>1</v>
      </c>
      <c r="YP19" s="4"/>
      <c r="YQ19" s="4">
        <v>1</v>
      </c>
      <c r="YR19" s="4"/>
      <c r="YS19" s="4"/>
      <c r="YT19" s="4">
        <v>1</v>
      </c>
      <c r="YU19" s="4"/>
      <c r="YV19" s="4"/>
      <c r="YW19" s="4"/>
      <c r="YX19" s="4">
        <v>1</v>
      </c>
      <c r="YY19" s="4"/>
      <c r="YZ19" s="4"/>
      <c r="ZA19" s="4">
        <v>1</v>
      </c>
      <c r="ZB19" s="4"/>
      <c r="ZC19" s="4">
        <v>1</v>
      </c>
      <c r="ZD19" s="4"/>
      <c r="ZE19" s="4"/>
      <c r="ZF19" s="4">
        <v>1</v>
      </c>
      <c r="ZG19" s="4"/>
      <c r="ZH19" s="4"/>
      <c r="ZI19" s="4"/>
      <c r="ZJ19" s="4">
        <v>1</v>
      </c>
      <c r="ZK19" s="4"/>
      <c r="ZL19" s="4"/>
      <c r="ZM19" s="4">
        <v>1</v>
      </c>
      <c r="ZN19" s="4"/>
      <c r="ZO19" s="4">
        <v>1</v>
      </c>
      <c r="ZP19" s="4"/>
      <c r="ZQ19" s="4"/>
      <c r="ZR19" s="4">
        <v>1</v>
      </c>
      <c r="ZS19" s="4"/>
      <c r="ZT19" s="4"/>
      <c r="ZU19" s="4"/>
      <c r="ZV19" s="4">
        <v>1</v>
      </c>
      <c r="ZW19" s="4"/>
      <c r="ZX19" s="4"/>
      <c r="ZY19" s="4">
        <v>1</v>
      </c>
      <c r="ZZ19" s="4"/>
      <c r="AAA19" s="4">
        <v>1</v>
      </c>
      <c r="AAB19" s="4"/>
      <c r="AAC19" s="4"/>
      <c r="AAD19" s="4">
        <v>1</v>
      </c>
      <c r="AAE19" s="4"/>
    </row>
    <row r="20" spans="1:707" ht="16.5" thickBot="1">
      <c r="A20" s="2">
        <v>7</v>
      </c>
      <c r="B20" s="58" t="s">
        <v>3252</v>
      </c>
      <c r="C20" s="9"/>
      <c r="D20" s="9">
        <v>1</v>
      </c>
      <c r="E20" s="9"/>
      <c r="F20" s="1"/>
      <c r="G20" s="1"/>
      <c r="H20" s="1">
        <v>1</v>
      </c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/>
      <c r="T20" s="1">
        <v>1</v>
      </c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/>
      <c r="AH20" s="1">
        <v>1</v>
      </c>
      <c r="AI20" s="1"/>
      <c r="AJ20" s="1">
        <v>1</v>
      </c>
      <c r="AK20" s="1"/>
      <c r="AL20" s="1"/>
      <c r="AM20" s="1"/>
      <c r="AN20" s="1"/>
      <c r="AO20" s="1">
        <v>1</v>
      </c>
      <c r="AP20" s="1"/>
      <c r="AQ20" s="1">
        <v>1</v>
      </c>
      <c r="AR20" s="1"/>
      <c r="AS20" s="1">
        <v>1</v>
      </c>
      <c r="AT20" s="1"/>
      <c r="AU20" s="1"/>
      <c r="AV20" s="1"/>
      <c r="AW20" s="1"/>
      <c r="AX20" s="1">
        <v>1</v>
      </c>
      <c r="AY20" s="1"/>
      <c r="AZ20" s="1">
        <v>1</v>
      </c>
      <c r="BA20" s="1"/>
      <c r="BB20" s="1"/>
      <c r="BC20" s="1">
        <v>1</v>
      </c>
      <c r="BD20" s="1"/>
      <c r="BE20" s="1">
        <v>1</v>
      </c>
      <c r="BF20" s="1"/>
      <c r="BG20" s="1"/>
      <c r="BH20" s="1">
        <v>1</v>
      </c>
      <c r="BI20" s="1"/>
      <c r="BJ20" s="1"/>
      <c r="BK20" s="1"/>
      <c r="BL20" s="1">
        <v>1</v>
      </c>
      <c r="BM20" s="1"/>
      <c r="BN20" s="1">
        <v>1</v>
      </c>
      <c r="BO20" s="1"/>
      <c r="BP20" s="1"/>
      <c r="BQ20" s="1">
        <v>1</v>
      </c>
      <c r="BR20" s="1"/>
      <c r="BS20" s="1"/>
      <c r="BT20" s="1"/>
      <c r="BU20" s="1"/>
      <c r="BV20" s="1"/>
      <c r="BW20" s="1">
        <v>1</v>
      </c>
      <c r="BX20" s="1"/>
      <c r="BY20" s="1"/>
      <c r="BZ20" s="1"/>
      <c r="CA20" s="1"/>
      <c r="CB20" s="1">
        <v>1</v>
      </c>
      <c r="CC20" s="1"/>
      <c r="CD20" s="1">
        <v>1</v>
      </c>
      <c r="CE20" s="1"/>
      <c r="CF20" s="1"/>
      <c r="CG20" s="1">
        <v>1</v>
      </c>
      <c r="CH20" s="1"/>
      <c r="CI20" s="1"/>
      <c r="CJ20" s="1"/>
      <c r="CK20" s="1">
        <v>1</v>
      </c>
      <c r="CL20" s="1"/>
      <c r="CM20" s="1">
        <v>1</v>
      </c>
      <c r="CN20" s="1"/>
      <c r="CO20" s="1">
        <v>1</v>
      </c>
      <c r="CP20" s="1"/>
      <c r="CQ20" s="1"/>
      <c r="CR20" s="1"/>
      <c r="CS20" s="1">
        <v>1</v>
      </c>
      <c r="CT20" s="4"/>
      <c r="CU20" s="4"/>
      <c r="CV20" s="4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/>
      <c r="EJ20" s="4">
        <v>1</v>
      </c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30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 s="4"/>
      <c r="IV20" s="4">
        <v>1</v>
      </c>
      <c r="IW20" s="4"/>
      <c r="IX20" s="4"/>
      <c r="IY20" s="4">
        <v>1</v>
      </c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>
        <v>1</v>
      </c>
      <c r="JK20" s="4"/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/>
      <c r="JW20" s="4">
        <v>1</v>
      </c>
      <c r="JX20" s="4"/>
      <c r="JY20" s="4">
        <v>1</v>
      </c>
      <c r="JZ20" s="4"/>
      <c r="KA20" s="4"/>
      <c r="KB20" s="4">
        <v>1</v>
      </c>
      <c r="KC20" s="4"/>
      <c r="KD20" s="4"/>
      <c r="KE20" s="4"/>
      <c r="KF20" s="4">
        <v>1</v>
      </c>
      <c r="KG20" s="4"/>
      <c r="KH20" s="4">
        <v>1</v>
      </c>
      <c r="KI20" s="4"/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>
        <v>1</v>
      </c>
      <c r="KU20" s="4"/>
      <c r="KV20" s="4"/>
      <c r="KW20" s="39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/>
      <c r="LS20" s="4">
        <v>1</v>
      </c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/>
      <c r="ME20" s="4">
        <v>1</v>
      </c>
      <c r="MF20" s="4"/>
      <c r="MG20" s="4"/>
      <c r="MH20" s="4">
        <v>1</v>
      </c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/>
      <c r="MR20" s="4"/>
      <c r="MS20" s="4">
        <v>1</v>
      </c>
      <c r="MT20" s="4"/>
      <c r="MU20" s="4"/>
      <c r="MV20" s="4">
        <v>1</v>
      </c>
      <c r="MW20" s="4"/>
      <c r="MX20" s="4"/>
      <c r="MY20" s="4">
        <v>1</v>
      </c>
      <c r="MZ20" s="4"/>
      <c r="NA20" s="4"/>
      <c r="NB20" s="4">
        <v>1</v>
      </c>
      <c r="NC20" s="4"/>
      <c r="ND20" s="4"/>
      <c r="NE20" s="4">
        <v>1</v>
      </c>
      <c r="NF20" s="4"/>
      <c r="NG20" s="4"/>
      <c r="NH20" s="4">
        <v>1</v>
      </c>
      <c r="NI20" s="4"/>
      <c r="NJ20" s="4"/>
      <c r="NK20" s="4">
        <v>1</v>
      </c>
      <c r="NL20" s="4"/>
      <c r="NM20" s="4"/>
      <c r="NN20" s="4">
        <v>1</v>
      </c>
      <c r="NO20" s="4"/>
      <c r="NP20" s="4"/>
      <c r="NQ20" s="4">
        <v>1</v>
      </c>
      <c r="NR20" s="4"/>
      <c r="NS20" s="4"/>
      <c r="NT20" s="4">
        <v>1</v>
      </c>
      <c r="NU20" s="4"/>
      <c r="NV20" s="4"/>
      <c r="NW20" s="4">
        <v>1</v>
      </c>
      <c r="NX20" s="4"/>
      <c r="NY20" s="4"/>
      <c r="NZ20" s="4">
        <v>1</v>
      </c>
      <c r="OA20" s="4"/>
      <c r="OB20" s="4"/>
      <c r="OC20" s="4">
        <v>1</v>
      </c>
      <c r="OD20" s="4"/>
      <c r="OE20" s="4"/>
      <c r="OF20" s="4">
        <v>1</v>
      </c>
      <c r="OG20" s="4"/>
      <c r="OH20" s="4"/>
      <c r="OI20" s="4">
        <v>1</v>
      </c>
      <c r="OJ20" s="4"/>
      <c r="OK20" s="4"/>
      <c r="OL20" s="4">
        <v>1</v>
      </c>
      <c r="OM20" s="4"/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>
        <v>1</v>
      </c>
      <c r="PK20" s="4"/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>
        <v>1</v>
      </c>
      <c r="PZ20" s="4"/>
      <c r="QA20" s="4"/>
      <c r="QB20" s="4">
        <v>1</v>
      </c>
      <c r="QC20" s="4"/>
      <c r="QD20" s="4"/>
      <c r="QE20" s="4">
        <v>1</v>
      </c>
      <c r="QF20" s="4"/>
      <c r="QG20" s="4"/>
      <c r="QH20" s="4">
        <v>1</v>
      </c>
      <c r="QI20" s="4"/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4">
        <v>1</v>
      </c>
      <c r="TO20" s="4"/>
      <c r="TP20" s="4"/>
      <c r="TQ20" s="4">
        <v>1</v>
      </c>
      <c r="TR20" s="4"/>
      <c r="TS20" s="4"/>
      <c r="TT20" s="4"/>
      <c r="TU20" s="4">
        <v>1</v>
      </c>
      <c r="TV20" s="4"/>
      <c r="TW20" s="4">
        <v>1</v>
      </c>
      <c r="TX20" s="4"/>
      <c r="TY20" s="4"/>
      <c r="TZ20" s="4">
        <v>1</v>
      </c>
      <c r="UA20" s="4"/>
      <c r="UB20" s="4"/>
      <c r="UC20" s="4"/>
      <c r="UD20" s="4">
        <v>1</v>
      </c>
      <c r="UE20" s="4"/>
      <c r="UF20" s="4"/>
      <c r="UG20" s="4">
        <v>1</v>
      </c>
      <c r="UH20" s="4"/>
      <c r="UI20" s="4"/>
      <c r="UJ20" s="4"/>
      <c r="UK20" s="4">
        <v>1</v>
      </c>
      <c r="UL20" s="4"/>
      <c r="UM20" s="4">
        <v>1</v>
      </c>
      <c r="UN20" s="4"/>
      <c r="UO20" s="4"/>
      <c r="UP20" s="4"/>
      <c r="UQ20" s="4">
        <v>1</v>
      </c>
      <c r="UR20" s="4"/>
      <c r="US20" s="4">
        <v>1</v>
      </c>
      <c r="UT20" s="4"/>
      <c r="UU20" s="4"/>
      <c r="UV20" s="4">
        <v>1</v>
      </c>
      <c r="UW20" s="4"/>
      <c r="UX20" s="4"/>
      <c r="UY20" s="4"/>
      <c r="UZ20" s="4">
        <v>1</v>
      </c>
      <c r="VA20" s="4"/>
      <c r="VB20" s="4">
        <v>1</v>
      </c>
      <c r="VC20" s="4"/>
      <c r="VD20" s="4"/>
      <c r="VE20" s="4">
        <v>1</v>
      </c>
      <c r="VF20" s="4"/>
      <c r="VG20" s="4"/>
      <c r="VH20" s="4">
        <v>1</v>
      </c>
      <c r="VI20" s="4"/>
      <c r="VJ20" s="4"/>
      <c r="VK20" s="4"/>
      <c r="VL20" s="4">
        <v>1</v>
      </c>
      <c r="VM20" s="4"/>
      <c r="VN20" s="4">
        <v>1</v>
      </c>
      <c r="VO20" s="4"/>
      <c r="VP20" s="4"/>
      <c r="VQ20" s="4">
        <v>1</v>
      </c>
      <c r="VR20" s="4"/>
      <c r="VS20" s="4"/>
      <c r="VT20" s="4">
        <v>1</v>
      </c>
      <c r="VU20" s="4"/>
      <c r="VV20" s="4"/>
      <c r="VW20" s="4"/>
      <c r="VX20" s="4">
        <v>1</v>
      </c>
      <c r="VY20" s="4"/>
      <c r="VZ20" s="4">
        <v>1</v>
      </c>
      <c r="WA20" s="4"/>
      <c r="WB20" s="4"/>
      <c r="WC20" s="4">
        <v>1</v>
      </c>
      <c r="WD20" s="4"/>
      <c r="WE20" s="4"/>
      <c r="WF20" s="4">
        <v>1</v>
      </c>
      <c r="WG20" s="4"/>
      <c r="WH20" s="4"/>
      <c r="WI20" s="4"/>
      <c r="WJ20" s="4">
        <v>1</v>
      </c>
      <c r="WK20" s="4"/>
      <c r="WL20" s="4">
        <v>1</v>
      </c>
      <c r="WM20" s="4"/>
      <c r="WN20" s="4"/>
      <c r="WO20" s="4">
        <v>1</v>
      </c>
      <c r="WP20" s="4"/>
      <c r="WQ20" s="4"/>
      <c r="WR20" s="4">
        <v>1</v>
      </c>
      <c r="WS20" s="4"/>
      <c r="WT20" s="4"/>
      <c r="WU20" s="4"/>
      <c r="WV20" s="4">
        <v>1</v>
      </c>
      <c r="WW20" s="4"/>
      <c r="WX20" s="4">
        <v>1</v>
      </c>
      <c r="WY20" s="4"/>
      <c r="WZ20" s="4"/>
      <c r="XA20" s="4">
        <v>1</v>
      </c>
      <c r="XB20" s="4"/>
      <c r="XC20" s="4"/>
      <c r="XD20" s="4">
        <v>1</v>
      </c>
      <c r="XE20" s="4"/>
      <c r="XF20" s="4"/>
      <c r="XG20" s="4"/>
      <c r="XH20" s="4">
        <v>1</v>
      </c>
      <c r="XI20" s="4"/>
      <c r="XJ20" s="4">
        <v>1</v>
      </c>
      <c r="XK20" s="4"/>
      <c r="XL20" s="4"/>
      <c r="XM20" s="4">
        <v>1</v>
      </c>
      <c r="XN20" s="4"/>
      <c r="XO20" s="4"/>
      <c r="XP20" s="4">
        <v>1</v>
      </c>
      <c r="XQ20" s="4"/>
      <c r="XR20" s="4"/>
      <c r="XS20" s="4"/>
      <c r="XT20" s="4">
        <v>1</v>
      </c>
      <c r="XU20" s="4"/>
      <c r="XV20" s="4">
        <v>1</v>
      </c>
      <c r="XW20" s="4"/>
      <c r="XX20" s="4"/>
      <c r="XY20" s="4">
        <v>1</v>
      </c>
      <c r="XZ20" s="4"/>
      <c r="YA20" s="4"/>
      <c r="YB20" s="4">
        <v>1</v>
      </c>
      <c r="YC20" s="4"/>
      <c r="YD20" s="4"/>
      <c r="YE20" s="4"/>
      <c r="YF20" s="4">
        <v>1</v>
      </c>
      <c r="YG20" s="4"/>
      <c r="YH20" s="4">
        <v>1</v>
      </c>
      <c r="YI20" s="4"/>
      <c r="YJ20" s="4"/>
      <c r="YK20" s="4">
        <v>1</v>
      </c>
      <c r="YL20" s="4"/>
      <c r="YM20" s="4"/>
      <c r="YN20" s="4">
        <v>1</v>
      </c>
      <c r="YO20" s="4"/>
      <c r="YP20" s="4"/>
      <c r="YQ20" s="4"/>
      <c r="YR20" s="4">
        <v>1</v>
      </c>
      <c r="YS20" s="4"/>
      <c r="YT20" s="4">
        <v>1</v>
      </c>
      <c r="YU20" s="4"/>
      <c r="YV20" s="4"/>
      <c r="YW20" s="4">
        <v>1</v>
      </c>
      <c r="YX20" s="4"/>
      <c r="YY20" s="4"/>
      <c r="YZ20" s="4">
        <v>1</v>
      </c>
      <c r="ZA20" s="4"/>
      <c r="ZB20" s="4"/>
      <c r="ZC20" s="4"/>
      <c r="ZD20" s="4">
        <v>1</v>
      </c>
      <c r="ZE20" s="4"/>
      <c r="ZF20" s="4">
        <v>1</v>
      </c>
      <c r="ZG20" s="4"/>
      <c r="ZH20" s="4"/>
      <c r="ZI20" s="4">
        <v>1</v>
      </c>
      <c r="ZJ20" s="4"/>
      <c r="ZK20" s="4"/>
      <c r="ZL20" s="4">
        <v>1</v>
      </c>
      <c r="ZM20" s="4"/>
      <c r="ZN20" s="4"/>
      <c r="ZO20" s="4"/>
      <c r="ZP20" s="4">
        <v>1</v>
      </c>
      <c r="ZQ20" s="4"/>
      <c r="ZR20" s="4">
        <v>1</v>
      </c>
      <c r="ZS20" s="4"/>
      <c r="ZT20" s="4"/>
      <c r="ZU20" s="4">
        <v>1</v>
      </c>
      <c r="ZV20" s="4"/>
      <c r="ZW20" s="4"/>
      <c r="ZX20" s="4">
        <v>1</v>
      </c>
      <c r="ZY20" s="4"/>
      <c r="ZZ20" s="4"/>
      <c r="AAA20" s="4"/>
      <c r="AAB20" s="4">
        <v>1</v>
      </c>
      <c r="AAC20" s="4"/>
      <c r="AAD20" s="4">
        <v>1</v>
      </c>
      <c r="AAE20" s="4"/>
    </row>
    <row r="21" spans="1:707" ht="15.75" thickBot="1">
      <c r="A21" s="3">
        <v>8</v>
      </c>
      <c r="B21" s="58" t="s">
        <v>3253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30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39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/>
      <c r="LS21" s="4">
        <v>1</v>
      </c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>
        <v>1</v>
      </c>
      <c r="NX21" s="4"/>
      <c r="NY21" s="4"/>
      <c r="NZ21" s="4">
        <v>1</v>
      </c>
      <c r="OA21" s="4"/>
      <c r="OB21" s="4"/>
      <c r="OC21" s="4">
        <v>1</v>
      </c>
      <c r="OD21" s="4"/>
      <c r="OE21" s="4"/>
      <c r="OF21" s="4">
        <v>1</v>
      </c>
      <c r="OG21" s="4"/>
      <c r="OH21" s="4"/>
      <c r="OI21" s="4">
        <v>1</v>
      </c>
      <c r="OJ21" s="4"/>
      <c r="OK21" s="4"/>
      <c r="OL21" s="4">
        <v>1</v>
      </c>
      <c r="OM21" s="4"/>
      <c r="ON21" s="4"/>
      <c r="OO21" s="4">
        <v>1</v>
      </c>
      <c r="OP21" s="4"/>
      <c r="OQ21" s="4"/>
      <c r="OR21" s="4">
        <v>1</v>
      </c>
      <c r="OS21" s="4"/>
      <c r="OT21" s="4"/>
      <c r="OU21" s="4">
        <v>1</v>
      </c>
      <c r="OV21" s="4"/>
      <c r="OW21" s="4"/>
      <c r="OX21" s="4">
        <v>1</v>
      </c>
      <c r="OY21" s="4"/>
      <c r="OZ21" s="4"/>
      <c r="PA21" s="4">
        <v>1</v>
      </c>
      <c r="PB21" s="4"/>
      <c r="PC21" s="4"/>
      <c r="PD21" s="4">
        <v>1</v>
      </c>
      <c r="PE21" s="4"/>
      <c r="PF21" s="4"/>
      <c r="PG21" s="4">
        <v>1</v>
      </c>
      <c r="PH21" s="4"/>
      <c r="PI21" s="4"/>
      <c r="PJ21" s="4">
        <v>1</v>
      </c>
      <c r="PK21" s="4"/>
      <c r="PL21" s="4"/>
      <c r="PM21" s="4">
        <v>1</v>
      </c>
      <c r="PN21" s="4"/>
      <c r="PO21" s="4"/>
      <c r="PP21" s="4">
        <v>1</v>
      </c>
      <c r="PQ21" s="4"/>
      <c r="PR21" s="4"/>
      <c r="PS21" s="4">
        <v>1</v>
      </c>
      <c r="PT21" s="4"/>
      <c r="PU21" s="4"/>
      <c r="PV21" s="4">
        <v>1</v>
      </c>
      <c r="PW21" s="4"/>
      <c r="PX21" s="4"/>
      <c r="PY21" s="4">
        <v>1</v>
      </c>
      <c r="PZ21" s="4"/>
      <c r="QA21" s="4"/>
      <c r="QB21" s="4">
        <v>1</v>
      </c>
      <c r="QC21" s="4"/>
      <c r="QD21" s="4"/>
      <c r="QE21" s="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4">
        <v>1</v>
      </c>
      <c r="TO21" s="4"/>
      <c r="TP21" s="4"/>
      <c r="TQ21" s="4">
        <v>1</v>
      </c>
      <c r="TR21" s="4"/>
      <c r="TS21" s="4"/>
      <c r="TT21" s="4"/>
      <c r="TU21" s="4">
        <v>1</v>
      </c>
      <c r="TV21" s="4"/>
      <c r="TW21" s="4">
        <v>1</v>
      </c>
      <c r="TX21" s="4"/>
      <c r="TY21" s="4"/>
      <c r="TZ21" s="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4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4"/>
      <c r="WK21" s="4">
        <v>1</v>
      </c>
      <c r="WL21" s="4"/>
      <c r="WM21" s="4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4"/>
      <c r="XL21" s="4">
        <v>1</v>
      </c>
      <c r="XM21" s="4"/>
      <c r="XN21" s="4"/>
      <c r="XO21" s="4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4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 s="4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 ht="15.75" thickBot="1">
      <c r="A22" s="3">
        <v>9</v>
      </c>
      <c r="B22" s="58" t="s">
        <v>3254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/>
      <c r="Y22" s="4"/>
      <c r="Z22" s="4">
        <v>1</v>
      </c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10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30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>
        <v>1</v>
      </c>
      <c r="HO22" s="4"/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/>
      <c r="IJ22" s="4">
        <v>1</v>
      </c>
      <c r="IK22" s="4"/>
      <c r="IL22" s="4">
        <v>1</v>
      </c>
      <c r="IM22" s="4"/>
      <c r="IN22" s="4"/>
      <c r="IO22" s="4">
        <v>1</v>
      </c>
      <c r="IP22" s="4"/>
      <c r="IQ22" s="4"/>
      <c r="IR22" s="4"/>
      <c r="IS22" s="4">
        <v>1</v>
      </c>
      <c r="IT22" s="4"/>
      <c r="IU22" s="4">
        <v>1</v>
      </c>
      <c r="IV22" s="4"/>
      <c r="IW22" s="4"/>
      <c r="IX22" s="4">
        <v>1</v>
      </c>
      <c r="IY22" s="4"/>
      <c r="IZ22" s="4"/>
      <c r="JA22" s="4"/>
      <c r="JB22" s="4">
        <v>1</v>
      </c>
      <c r="JC22" s="4"/>
      <c r="JD22" s="4">
        <v>1</v>
      </c>
      <c r="JE22" s="4"/>
      <c r="JF22" s="4"/>
      <c r="JG22" s="4">
        <v>1</v>
      </c>
      <c r="JH22" s="4"/>
      <c r="JI22" s="4"/>
      <c r="JJ22" s="4"/>
      <c r="JK22" s="4">
        <v>1</v>
      </c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/>
      <c r="JZ22" s="4">
        <v>1</v>
      </c>
      <c r="KA22" s="4"/>
      <c r="KB22" s="4"/>
      <c r="KC22" s="4">
        <v>1</v>
      </c>
      <c r="KD22" s="4"/>
      <c r="KE22" s="4">
        <v>1</v>
      </c>
      <c r="KF22" s="4"/>
      <c r="KG22" s="4"/>
      <c r="KH22" s="4"/>
      <c r="KI22" s="4">
        <v>1</v>
      </c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/>
      <c r="KU22" s="4">
        <v>1</v>
      </c>
      <c r="KV22" s="4"/>
      <c r="KW22" s="39"/>
      <c r="KX22" s="4">
        <v>1</v>
      </c>
      <c r="KY22" s="4"/>
      <c r="KZ22" s="4"/>
      <c r="LA22" s="4">
        <v>1</v>
      </c>
      <c r="LB22" s="4"/>
      <c r="LC22" s="4">
        <v>1</v>
      </c>
      <c r="LD22" s="4"/>
      <c r="LE22" s="4"/>
      <c r="LF22" s="4">
        <v>1</v>
      </c>
      <c r="LG22" s="4"/>
      <c r="LH22" s="4"/>
      <c r="LI22" s="4"/>
      <c r="LJ22" s="4">
        <v>1</v>
      </c>
      <c r="LK22" s="4"/>
      <c r="LL22" s="4">
        <v>1</v>
      </c>
      <c r="LM22" s="4"/>
      <c r="LN22" s="4"/>
      <c r="LO22" s="4"/>
      <c r="LP22" s="4">
        <v>1</v>
      </c>
      <c r="LQ22" s="4"/>
      <c r="LR22" s="4"/>
      <c r="LS22" s="4"/>
      <c r="LT22" s="4">
        <v>1</v>
      </c>
      <c r="LU22" s="4"/>
      <c r="LV22" s="4">
        <v>1</v>
      </c>
      <c r="LW22" s="4"/>
      <c r="LX22" s="4"/>
      <c r="LY22" s="4">
        <v>1</v>
      </c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/>
      <c r="MK22" s="4">
        <v>1</v>
      </c>
      <c r="ML22" s="4"/>
      <c r="MM22" s="4"/>
      <c r="MN22" s="4">
        <v>1</v>
      </c>
      <c r="MO22" s="4"/>
      <c r="MP22" s="4"/>
      <c r="MQ22" s="4">
        <v>1</v>
      </c>
      <c r="MR22" s="4"/>
      <c r="MS22" s="4">
        <v>1</v>
      </c>
      <c r="MT22" s="4"/>
      <c r="MU22" s="4"/>
      <c r="MV22" s="4"/>
      <c r="MW22" s="4">
        <v>1</v>
      </c>
      <c r="MX22" s="4"/>
      <c r="MY22" s="4"/>
      <c r="MZ22" s="4">
        <v>1</v>
      </c>
      <c r="NA22" s="4"/>
      <c r="NB22" s="4">
        <v>1</v>
      </c>
      <c r="NC22" s="4"/>
      <c r="ND22" s="4"/>
      <c r="NE22" s="4"/>
      <c r="NF22" s="4">
        <v>1</v>
      </c>
      <c r="NG22" s="4"/>
      <c r="NH22" s="4"/>
      <c r="NI22" s="4">
        <v>1</v>
      </c>
      <c r="NJ22" s="4"/>
      <c r="NK22" s="4">
        <v>1</v>
      </c>
      <c r="NL22" s="4"/>
      <c r="NM22" s="4"/>
      <c r="NN22" s="4"/>
      <c r="NO22" s="4">
        <v>1</v>
      </c>
      <c r="NP22" s="4"/>
      <c r="NQ22" s="4"/>
      <c r="NR22" s="4">
        <v>1</v>
      </c>
      <c r="NS22" s="4"/>
      <c r="NT22" s="4">
        <v>1</v>
      </c>
      <c r="NU22" s="4"/>
      <c r="NV22" s="4"/>
      <c r="NW22" s="4"/>
      <c r="NX22" s="4">
        <v>1</v>
      </c>
      <c r="NY22" s="4"/>
      <c r="NZ22" s="4"/>
      <c r="OA22" s="4">
        <v>1</v>
      </c>
      <c r="OB22" s="4"/>
      <c r="OC22" s="4">
        <v>1</v>
      </c>
      <c r="OD22" s="4"/>
      <c r="OE22" s="4"/>
      <c r="OF22" s="4"/>
      <c r="OG22" s="4">
        <v>1</v>
      </c>
      <c r="OH22" s="4"/>
      <c r="OI22" s="4"/>
      <c r="OJ22" s="4">
        <v>1</v>
      </c>
      <c r="OK22" s="4"/>
      <c r="OL22" s="4"/>
      <c r="OM22" s="4">
        <v>1</v>
      </c>
      <c r="ON22" s="4"/>
      <c r="OO22" s="4">
        <v>1</v>
      </c>
      <c r="OP22" s="4"/>
      <c r="OQ22" s="4"/>
      <c r="OR22" s="4"/>
      <c r="OS22" s="4">
        <v>1</v>
      </c>
      <c r="OT22" s="4"/>
      <c r="OU22" s="4"/>
      <c r="OV22" s="4">
        <v>1</v>
      </c>
      <c r="OW22" s="4"/>
      <c r="OX22" s="4"/>
      <c r="OY22" s="4">
        <v>1</v>
      </c>
      <c r="OZ22" s="4"/>
      <c r="PA22" s="4">
        <v>1</v>
      </c>
      <c r="PB22" s="4"/>
      <c r="PC22" s="4"/>
      <c r="PD22" s="4"/>
      <c r="PE22" s="4">
        <v>1</v>
      </c>
      <c r="PF22" s="4"/>
      <c r="PG22" s="4"/>
      <c r="PH22" s="4">
        <v>1</v>
      </c>
      <c r="PI22" s="4"/>
      <c r="PJ22" s="4">
        <v>1</v>
      </c>
      <c r="PK22" s="4"/>
      <c r="PL22" s="4"/>
      <c r="PM22" s="4"/>
      <c r="PN22" s="4">
        <v>1</v>
      </c>
      <c r="PO22" s="4"/>
      <c r="PP22" s="4"/>
      <c r="PQ22" s="4">
        <v>1</v>
      </c>
      <c r="PR22" s="4"/>
      <c r="PS22" s="4"/>
      <c r="PT22" s="4">
        <v>1</v>
      </c>
      <c r="PU22" s="4"/>
      <c r="PV22" s="4">
        <v>1</v>
      </c>
      <c r="PW22" s="4"/>
      <c r="PX22" s="4"/>
      <c r="PY22" s="4"/>
      <c r="PZ22" s="4">
        <v>1</v>
      </c>
      <c r="QA22" s="4"/>
      <c r="QB22" s="4"/>
      <c r="QC22" s="4">
        <v>1</v>
      </c>
      <c r="QD22" s="4"/>
      <c r="QE22" s="4">
        <v>1</v>
      </c>
      <c r="QF22" s="4"/>
      <c r="QG22" s="4"/>
      <c r="QH22" s="4"/>
      <c r="QI22" s="4">
        <v>1</v>
      </c>
      <c r="QJ22" s="4"/>
      <c r="QK22" s="4"/>
      <c r="QL22" s="4">
        <v>1</v>
      </c>
      <c r="QM22" s="4"/>
      <c r="QN22" s="4"/>
      <c r="QO22" s="4">
        <v>1</v>
      </c>
      <c r="QP22" s="4"/>
      <c r="QQ22" s="4">
        <v>1</v>
      </c>
      <c r="QR22" s="4"/>
      <c r="QS22" s="4"/>
      <c r="QT22" s="4"/>
      <c r="QU22" s="4">
        <v>1</v>
      </c>
      <c r="QV22" s="4"/>
      <c r="QW22" s="4"/>
      <c r="QX22" s="4">
        <v>1</v>
      </c>
      <c r="QY22" s="4"/>
      <c r="QZ22" s="4">
        <v>1</v>
      </c>
      <c r="RA22" s="4"/>
      <c r="RB22" s="4"/>
      <c r="RC22" s="4"/>
      <c r="RD22" s="4">
        <v>1</v>
      </c>
      <c r="RE22" s="4"/>
      <c r="RF22" s="4"/>
      <c r="RG22" s="4">
        <v>1</v>
      </c>
      <c r="RH22" s="4"/>
      <c r="RI22" s="4"/>
      <c r="RJ22" s="4">
        <v>1</v>
      </c>
      <c r="RK22" s="4"/>
      <c r="RL22" s="4">
        <v>1</v>
      </c>
      <c r="RM22" s="4"/>
      <c r="RN22" s="4"/>
      <c r="RO22" s="4"/>
      <c r="RP22" s="4">
        <v>1</v>
      </c>
      <c r="RQ22" s="4"/>
      <c r="RR22" s="4"/>
      <c r="RS22" s="4">
        <v>1</v>
      </c>
      <c r="RT22" s="4"/>
      <c r="RU22" s="4"/>
      <c r="RV22" s="4">
        <v>1</v>
      </c>
      <c r="RW22" s="4"/>
      <c r="RX22" s="4">
        <v>1</v>
      </c>
      <c r="RY22" s="4"/>
      <c r="RZ22" s="4"/>
      <c r="SA22" s="4"/>
      <c r="SB22" s="4">
        <v>1</v>
      </c>
      <c r="SC22" s="4"/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/>
      <c r="SN22" s="4">
        <v>1</v>
      </c>
      <c r="SO22" s="4"/>
      <c r="SP22" s="4"/>
      <c r="SQ22" s="4">
        <v>1</v>
      </c>
      <c r="SR22" s="4"/>
      <c r="SS22" s="4"/>
      <c r="ST22" s="4">
        <v>1</v>
      </c>
      <c r="SU22" s="4"/>
      <c r="SV22" s="4">
        <v>1</v>
      </c>
      <c r="SW22" s="4"/>
      <c r="SX22" s="4"/>
      <c r="SY22" s="4"/>
      <c r="SZ22" s="4">
        <v>1</v>
      </c>
      <c r="TA22" s="4"/>
      <c r="TB22" s="4"/>
      <c r="TC22" s="4">
        <v>1</v>
      </c>
      <c r="TD22" s="4"/>
      <c r="TE22" s="4"/>
      <c r="TF22" s="4">
        <v>1</v>
      </c>
      <c r="TG22" s="4"/>
      <c r="TH22" s="4">
        <v>1</v>
      </c>
      <c r="TI22" s="4"/>
      <c r="TJ22" s="4"/>
      <c r="TK22" s="4"/>
      <c r="TL22" s="4">
        <v>1</v>
      </c>
      <c r="TM22" s="4"/>
      <c r="TN22" s="4"/>
      <c r="TO22" s="4">
        <v>1</v>
      </c>
      <c r="TP22" s="4"/>
      <c r="TQ22" s="4">
        <v>1</v>
      </c>
      <c r="TR22" s="4"/>
      <c r="TS22" s="4"/>
      <c r="TT22" s="4">
        <v>1</v>
      </c>
      <c r="TU22" s="4"/>
      <c r="TV22" s="4"/>
      <c r="TW22" s="4">
        <v>1</v>
      </c>
      <c r="TX22" s="4"/>
      <c r="TY22" s="4"/>
      <c r="TZ22" s="4"/>
      <c r="UA22" s="4">
        <v>1</v>
      </c>
      <c r="UB22" s="4"/>
      <c r="UC22" s="4"/>
      <c r="UD22" s="4">
        <v>1</v>
      </c>
      <c r="UE22" s="4"/>
      <c r="UF22" s="4"/>
      <c r="UG22" s="4">
        <v>1</v>
      </c>
      <c r="UH22" s="4"/>
      <c r="UI22" s="4"/>
      <c r="UJ22" s="4">
        <v>1</v>
      </c>
      <c r="UK22" s="4"/>
      <c r="UL22" s="4"/>
      <c r="UM22" s="4"/>
      <c r="UN22" s="4">
        <v>1</v>
      </c>
      <c r="UO22" s="4"/>
      <c r="UP22" s="4">
        <v>1</v>
      </c>
      <c r="UQ22" s="4"/>
      <c r="UR22" s="4"/>
      <c r="US22" s="4">
        <v>1</v>
      </c>
      <c r="UT22" s="4"/>
      <c r="UU22" s="4"/>
      <c r="UV22" s="4">
        <v>1</v>
      </c>
      <c r="UW22" s="4"/>
      <c r="UX22" s="4"/>
      <c r="UY22" s="4">
        <v>1</v>
      </c>
      <c r="UZ22" s="4"/>
      <c r="VA22" s="4"/>
      <c r="VB22" s="4"/>
      <c r="VC22" s="4">
        <v>1</v>
      </c>
      <c r="VD22" s="4"/>
      <c r="VE22" s="4">
        <v>1</v>
      </c>
      <c r="VF22" s="4"/>
      <c r="VG22" s="4"/>
      <c r="VH22" s="4">
        <v>1</v>
      </c>
      <c r="VI22" s="4"/>
      <c r="VJ22" s="4"/>
      <c r="VK22" s="4">
        <v>1</v>
      </c>
      <c r="VL22" s="4"/>
      <c r="VM22" s="4"/>
      <c r="VN22" s="4"/>
      <c r="VO22" s="4">
        <v>1</v>
      </c>
      <c r="VP22" s="4"/>
      <c r="VQ22" s="4">
        <v>1</v>
      </c>
      <c r="VR22" s="4"/>
      <c r="VS22" s="4"/>
      <c r="VT22" s="4">
        <v>1</v>
      </c>
      <c r="VU22" s="4"/>
      <c r="VV22" s="4"/>
      <c r="VW22" s="4">
        <v>1</v>
      </c>
      <c r="VX22" s="4"/>
      <c r="VY22" s="4"/>
      <c r="VZ22" s="4"/>
      <c r="WA22" s="4">
        <v>1</v>
      </c>
      <c r="WB22" s="4"/>
      <c r="WC22" s="4">
        <v>1</v>
      </c>
      <c r="WD22" s="4"/>
      <c r="WE22" s="4"/>
      <c r="WF22" s="4">
        <v>1</v>
      </c>
      <c r="WG22" s="4"/>
      <c r="WH22" s="4"/>
      <c r="WI22" s="4">
        <v>1</v>
      </c>
      <c r="WJ22" s="4"/>
      <c r="WK22" s="4"/>
      <c r="WL22" s="4"/>
      <c r="WM22" s="4">
        <v>1</v>
      </c>
      <c r="WN22" s="4"/>
      <c r="WO22" s="4">
        <v>1</v>
      </c>
      <c r="WP22" s="4"/>
      <c r="WQ22" s="4"/>
      <c r="WR22" s="4">
        <v>1</v>
      </c>
      <c r="WS22" s="4"/>
      <c r="WT22" s="4"/>
      <c r="WU22" s="4">
        <v>1</v>
      </c>
      <c r="WV22" s="4"/>
      <c r="WW22" s="4"/>
      <c r="WX22" s="4"/>
      <c r="WY22" s="4">
        <v>1</v>
      </c>
      <c r="WZ22" s="4"/>
      <c r="XA22" s="4">
        <v>1</v>
      </c>
      <c r="XB22" s="4"/>
      <c r="XC22" s="4"/>
      <c r="XD22" s="4">
        <v>1</v>
      </c>
      <c r="XE22" s="4"/>
      <c r="XF22" s="4"/>
      <c r="XG22" s="4">
        <v>1</v>
      </c>
      <c r="XH22" s="4"/>
      <c r="XI22" s="4"/>
      <c r="XJ22" s="4"/>
      <c r="XK22" s="4">
        <v>1</v>
      </c>
      <c r="XL22" s="4"/>
      <c r="XM22" s="4">
        <v>1</v>
      </c>
      <c r="XN22" s="4"/>
      <c r="XO22" s="4"/>
      <c r="XP22" s="4">
        <v>1</v>
      </c>
      <c r="XQ22" s="4"/>
      <c r="XR22" s="4"/>
      <c r="XS22" s="4">
        <v>1</v>
      </c>
      <c r="XT22" s="4"/>
      <c r="XU22" s="4"/>
      <c r="XV22" s="4"/>
      <c r="XW22" s="4">
        <v>1</v>
      </c>
      <c r="XX22" s="4"/>
      <c r="XY22" s="4">
        <v>1</v>
      </c>
      <c r="XZ22" s="4"/>
      <c r="YA22" s="4"/>
      <c r="YB22" s="4">
        <v>1</v>
      </c>
      <c r="YC22" s="4"/>
      <c r="YD22" s="4"/>
      <c r="YE22" s="4">
        <v>1</v>
      </c>
      <c r="YF22" s="4"/>
      <c r="YG22" s="4"/>
      <c r="YH22" s="4"/>
      <c r="YI22" s="4">
        <v>1</v>
      </c>
      <c r="YJ22" s="4"/>
      <c r="YK22" s="4">
        <v>1</v>
      </c>
      <c r="YL22" s="4"/>
      <c r="YM22" s="4"/>
      <c r="YN22" s="4">
        <v>1</v>
      </c>
      <c r="YO22" s="4"/>
      <c r="YP22" s="4"/>
      <c r="YQ22" s="4">
        <v>1</v>
      </c>
      <c r="YR22" s="4"/>
      <c r="YS22" s="4"/>
      <c r="YT22" s="4"/>
      <c r="YU22" s="4">
        <v>1</v>
      </c>
      <c r="YV22" s="4"/>
      <c r="YW22" s="4">
        <v>1</v>
      </c>
      <c r="YX22" s="4"/>
      <c r="YY22" s="4"/>
      <c r="YZ22" s="4">
        <v>1</v>
      </c>
      <c r="ZA22" s="4"/>
      <c r="ZB22" s="4"/>
      <c r="ZC22" s="4">
        <v>1</v>
      </c>
      <c r="ZD22" s="4"/>
      <c r="ZE22" s="4"/>
      <c r="ZF22" s="4"/>
      <c r="ZG22" s="4">
        <v>1</v>
      </c>
      <c r="ZH22" s="4"/>
      <c r="ZI22" s="4">
        <v>1</v>
      </c>
      <c r="ZJ22" s="4"/>
      <c r="ZK22" s="4"/>
      <c r="ZL22" s="4">
        <v>1</v>
      </c>
      <c r="ZM22" s="4"/>
      <c r="ZN22" s="4"/>
      <c r="ZO22" s="4">
        <v>1</v>
      </c>
      <c r="ZP22" s="4"/>
      <c r="ZQ22" s="4"/>
      <c r="ZR22" s="4"/>
      <c r="ZS22" s="4">
        <v>1</v>
      </c>
      <c r="ZT22" s="4"/>
      <c r="ZU22" s="4">
        <v>1</v>
      </c>
      <c r="ZV22" s="4"/>
      <c r="ZW22" s="4"/>
      <c r="ZX22" s="4">
        <v>1</v>
      </c>
      <c r="ZY22" s="4"/>
      <c r="ZZ22" s="4"/>
      <c r="AAA22" s="4">
        <v>1</v>
      </c>
      <c r="AAB22" s="4"/>
      <c r="AAC22" s="4"/>
      <c r="AAD22" s="4"/>
      <c r="AAE22" s="4">
        <v>1</v>
      </c>
    </row>
    <row r="23" spans="1:707" ht="15.75" thickBot="1">
      <c r="A23" s="3">
        <v>10</v>
      </c>
      <c r="B23" s="58" t="s">
        <v>3255</v>
      </c>
      <c r="C23" s="3"/>
      <c r="D23" s="3">
        <v>1</v>
      </c>
      <c r="E23" s="3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/>
      <c r="P23" s="4"/>
      <c r="Q23" s="4">
        <v>1</v>
      </c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10"/>
      <c r="AJ23" s="4">
        <v>1</v>
      </c>
      <c r="AK23" s="4"/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/>
      <c r="BP23" s="4">
        <v>1</v>
      </c>
      <c r="BQ23" s="4">
        <v>1</v>
      </c>
      <c r="BR23" s="4"/>
      <c r="BS23" s="4"/>
      <c r="BT23" s="4"/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>
        <v>1</v>
      </c>
      <c r="DT23" s="4"/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30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 s="4"/>
      <c r="IV23" s="4">
        <v>1</v>
      </c>
      <c r="IW23" s="4"/>
      <c r="IX23" s="4"/>
      <c r="IY23" s="4">
        <v>1</v>
      </c>
      <c r="IZ23" s="4"/>
      <c r="JA23" s="4"/>
      <c r="JB23" s="4">
        <v>1</v>
      </c>
      <c r="JC23" s="4"/>
      <c r="JD23" s="4"/>
      <c r="JE23" s="4">
        <v>1</v>
      </c>
      <c r="JF23" s="4"/>
      <c r="JG23" s="4"/>
      <c r="JH23" s="4">
        <v>1</v>
      </c>
      <c r="JI23" s="4"/>
      <c r="JJ23" s="4"/>
      <c r="JK23" s="4">
        <v>1</v>
      </c>
      <c r="JL23" s="4"/>
      <c r="JM23" s="4"/>
      <c r="JN23" s="4">
        <v>1</v>
      </c>
      <c r="JO23" s="4"/>
      <c r="JP23" s="4"/>
      <c r="JQ23" s="4">
        <v>1</v>
      </c>
      <c r="JR23" s="4"/>
      <c r="JS23" s="4"/>
      <c r="JT23" s="4">
        <v>1</v>
      </c>
      <c r="JU23" s="4"/>
      <c r="JV23" s="4"/>
      <c r="JW23" s="4">
        <v>1</v>
      </c>
      <c r="JX23" s="4"/>
      <c r="JY23" s="4"/>
      <c r="JZ23" s="4">
        <v>1</v>
      </c>
      <c r="KA23" s="4"/>
      <c r="KB23" s="4"/>
      <c r="KC23" s="4">
        <v>1</v>
      </c>
      <c r="KD23" s="4"/>
      <c r="KE23" s="4"/>
      <c r="KF23" s="4">
        <v>1</v>
      </c>
      <c r="KG23" s="4"/>
      <c r="KH23" s="4"/>
      <c r="KI23" s="4">
        <v>1</v>
      </c>
      <c r="KJ23" s="4"/>
      <c r="KK23" s="4"/>
      <c r="KL23" s="4">
        <v>1</v>
      </c>
      <c r="KM23" s="4"/>
      <c r="KN23" s="4"/>
      <c r="KO23" s="4">
        <v>1</v>
      </c>
      <c r="KP23" s="4"/>
      <c r="KQ23" s="4"/>
      <c r="KR23" s="4">
        <v>1</v>
      </c>
      <c r="KS23" s="4"/>
      <c r="KT23" s="4"/>
      <c r="KU23" s="4">
        <v>1</v>
      </c>
      <c r="KV23" s="4"/>
      <c r="KW23" s="39"/>
      <c r="KX23" s="4">
        <v>1</v>
      </c>
      <c r="KY23" s="4"/>
      <c r="KZ23" s="4"/>
      <c r="LA23" s="4">
        <v>1</v>
      </c>
      <c r="LB23" s="4"/>
      <c r="LC23" s="4"/>
      <c r="LD23" s="4">
        <v>1</v>
      </c>
      <c r="LE23" s="4"/>
      <c r="LF23" s="4"/>
      <c r="LG23" s="4">
        <v>1</v>
      </c>
      <c r="LH23" s="4"/>
      <c r="LI23" s="4"/>
      <c r="LJ23" s="4">
        <v>1</v>
      </c>
      <c r="LK23" s="4"/>
      <c r="LL23" s="4"/>
      <c r="LM23" s="4">
        <v>1</v>
      </c>
      <c r="LN23" s="4"/>
      <c r="LO23" s="4"/>
      <c r="LP23" s="4"/>
      <c r="LQ23" s="4">
        <v>1</v>
      </c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/>
      <c r="MB23" s="4">
        <v>1</v>
      </c>
      <c r="MC23" s="4"/>
      <c r="MD23" s="4"/>
      <c r="ME23" s="4">
        <v>1</v>
      </c>
      <c r="MF23" s="4"/>
      <c r="MG23" s="4"/>
      <c r="MH23" s="4">
        <v>1</v>
      </c>
      <c r="MI23" s="4"/>
      <c r="MJ23" s="4">
        <v>1</v>
      </c>
      <c r="MK23" s="4"/>
      <c r="ML23" s="4"/>
      <c r="MM23" s="4"/>
      <c r="MN23" s="4"/>
      <c r="MO23" s="4">
        <v>1</v>
      </c>
      <c r="MP23" s="4"/>
      <c r="MQ23" s="4">
        <v>1</v>
      </c>
      <c r="MR23" s="4"/>
      <c r="MS23" s="4"/>
      <c r="MT23" s="4">
        <v>1</v>
      </c>
      <c r="MU23" s="4"/>
      <c r="MV23" s="4"/>
      <c r="MW23" s="4">
        <v>1</v>
      </c>
      <c r="MX23" s="4"/>
      <c r="MY23" s="4"/>
      <c r="MZ23" s="4">
        <v>1</v>
      </c>
      <c r="NA23" s="4"/>
      <c r="NB23" s="4"/>
      <c r="NC23" s="4">
        <v>1</v>
      </c>
      <c r="ND23" s="4"/>
      <c r="NE23" s="4"/>
      <c r="NF23" s="4">
        <v>1</v>
      </c>
      <c r="NG23" s="4"/>
      <c r="NH23" s="4"/>
      <c r="NI23" s="4">
        <v>1</v>
      </c>
      <c r="NJ23" s="4"/>
      <c r="NK23" s="4"/>
      <c r="NL23" s="4">
        <v>1</v>
      </c>
      <c r="NM23" s="4"/>
      <c r="NN23" s="4"/>
      <c r="NO23" s="4">
        <v>1</v>
      </c>
      <c r="NP23" s="4"/>
      <c r="NQ23" s="4"/>
      <c r="NR23" s="4">
        <v>1</v>
      </c>
      <c r="NS23" s="4"/>
      <c r="NT23" s="4"/>
      <c r="NU23" s="4">
        <v>1</v>
      </c>
      <c r="NV23" s="4"/>
      <c r="NW23" s="4"/>
      <c r="NX23" s="4">
        <v>1</v>
      </c>
      <c r="NY23" s="4"/>
      <c r="NZ23" s="4"/>
      <c r="OA23" s="4">
        <v>1</v>
      </c>
      <c r="OB23" s="4"/>
      <c r="OC23" s="4"/>
      <c r="OD23" s="4">
        <v>1</v>
      </c>
      <c r="OE23" s="4"/>
      <c r="OF23" s="4"/>
      <c r="OG23" s="4">
        <v>1</v>
      </c>
      <c r="OH23" s="4"/>
      <c r="OI23" s="4"/>
      <c r="OJ23" s="4"/>
      <c r="OK23" s="4">
        <v>1</v>
      </c>
      <c r="OL23" s="4"/>
      <c r="OM23" s="4">
        <v>1</v>
      </c>
      <c r="ON23" s="4"/>
      <c r="OO23" s="4"/>
      <c r="OP23" s="4">
        <v>1</v>
      </c>
      <c r="OQ23" s="4"/>
      <c r="OR23" s="4"/>
      <c r="OS23" s="4">
        <v>1</v>
      </c>
      <c r="OT23" s="4"/>
      <c r="OU23" s="4"/>
      <c r="OV23" s="4"/>
      <c r="OW23" s="4">
        <v>1</v>
      </c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/>
      <c r="PN23" s="4">
        <v>1</v>
      </c>
      <c r="PO23" s="4"/>
      <c r="PP23" s="4"/>
      <c r="PQ23" s="4"/>
      <c r="PR23" s="4">
        <v>1</v>
      </c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/>
      <c r="QM23" s="4">
        <v>1</v>
      </c>
      <c r="QN23" s="4"/>
      <c r="QO23" s="4">
        <v>1</v>
      </c>
      <c r="QP23" s="4"/>
      <c r="QQ23" s="4"/>
      <c r="QR23" s="4">
        <v>1</v>
      </c>
      <c r="QS23" s="4"/>
      <c r="QT23" s="4"/>
      <c r="QU23" s="4">
        <v>1</v>
      </c>
      <c r="QV23" s="4"/>
      <c r="QW23" s="4"/>
      <c r="QX23" s="4">
        <v>1</v>
      </c>
      <c r="QY23" s="4"/>
      <c r="QZ23" s="4"/>
      <c r="RA23" s="4">
        <v>1</v>
      </c>
      <c r="RB23" s="4"/>
      <c r="RC23" s="4"/>
      <c r="RD23" s="4">
        <v>1</v>
      </c>
      <c r="RE23" s="4"/>
      <c r="RF23" s="4"/>
      <c r="RG23" s="4"/>
      <c r="RH23" s="4">
        <v>1</v>
      </c>
      <c r="RI23" s="4"/>
      <c r="RJ23" s="4">
        <v>1</v>
      </c>
      <c r="RK23" s="4"/>
      <c r="RL23" s="4"/>
      <c r="RM23" s="4">
        <v>1</v>
      </c>
      <c r="RN23" s="4"/>
      <c r="RO23" s="4"/>
      <c r="RP23" s="4">
        <v>1</v>
      </c>
      <c r="RQ23" s="4"/>
      <c r="RR23" s="4"/>
      <c r="RS23" s="4"/>
      <c r="RT23" s="4">
        <v>1</v>
      </c>
      <c r="RU23" s="4"/>
      <c r="RV23" s="4">
        <v>1</v>
      </c>
      <c r="RW23" s="4"/>
      <c r="RX23" s="4"/>
      <c r="RY23" s="4">
        <v>1</v>
      </c>
      <c r="RZ23" s="4"/>
      <c r="SA23" s="4"/>
      <c r="SB23" s="4">
        <v>1</v>
      </c>
      <c r="SC23" s="4"/>
      <c r="SD23" s="4"/>
      <c r="SE23" s="4"/>
      <c r="SF23" s="4">
        <v>1</v>
      </c>
      <c r="SG23" s="4"/>
      <c r="SH23" s="4"/>
      <c r="SI23" s="4">
        <v>1</v>
      </c>
      <c r="SJ23" s="4"/>
      <c r="SK23" s="4">
        <v>1</v>
      </c>
      <c r="SL23" s="4"/>
      <c r="SM23" s="4"/>
      <c r="SN23" s="4">
        <v>1</v>
      </c>
      <c r="SO23" s="4"/>
      <c r="SP23" s="4"/>
      <c r="SQ23" s="4"/>
      <c r="SR23" s="4">
        <v>1</v>
      </c>
      <c r="SS23" s="4"/>
      <c r="ST23" s="4"/>
      <c r="SU23" s="4">
        <v>1</v>
      </c>
      <c r="SV23" s="4"/>
      <c r="SW23" s="4">
        <v>1</v>
      </c>
      <c r="SX23" s="4"/>
      <c r="SY23" s="4"/>
      <c r="SZ23" s="4">
        <v>1</v>
      </c>
      <c r="TA23" s="4"/>
      <c r="TB23" s="4"/>
      <c r="TC23" s="4"/>
      <c r="TD23" s="4">
        <v>1</v>
      </c>
      <c r="TE23" s="4"/>
      <c r="TF23" s="4"/>
      <c r="TG23" s="4">
        <v>1</v>
      </c>
      <c r="TH23" s="4"/>
      <c r="TI23" s="4">
        <v>1</v>
      </c>
      <c r="TJ23" s="4"/>
      <c r="TK23" s="4"/>
      <c r="TL23" s="4">
        <v>1</v>
      </c>
      <c r="TM23" s="4"/>
      <c r="TN23" s="4"/>
      <c r="TO23" s="4"/>
      <c r="TP23" s="4">
        <v>1</v>
      </c>
      <c r="TQ23" s="4"/>
      <c r="TR23" s="4">
        <v>1</v>
      </c>
      <c r="TS23" s="4"/>
      <c r="TT23" s="4">
        <v>1</v>
      </c>
      <c r="TU23" s="4"/>
      <c r="TV23" s="4"/>
      <c r="TW23" s="4"/>
      <c r="TX23" s="4">
        <v>1</v>
      </c>
      <c r="TY23" s="4"/>
      <c r="TZ23" s="4"/>
      <c r="UA23" s="4">
        <v>1</v>
      </c>
      <c r="UB23" s="4"/>
      <c r="UC23" s="4"/>
      <c r="UD23" s="4">
        <v>1</v>
      </c>
      <c r="UE23" s="4"/>
      <c r="UF23" s="4"/>
      <c r="UG23" s="4"/>
      <c r="UH23" s="4">
        <v>1</v>
      </c>
      <c r="UI23" s="4"/>
      <c r="UJ23" s="4">
        <v>1</v>
      </c>
      <c r="UK23" s="4"/>
      <c r="UL23" s="4"/>
      <c r="UM23" s="4"/>
      <c r="UN23" s="4">
        <v>1</v>
      </c>
      <c r="UO23" s="4"/>
      <c r="UP23" s="4">
        <v>1</v>
      </c>
      <c r="UQ23" s="4"/>
      <c r="UR23" s="4"/>
      <c r="US23" s="4">
        <v>1</v>
      </c>
      <c r="UT23" s="4"/>
      <c r="UU23" s="4"/>
      <c r="UV23" s="4"/>
      <c r="UW23" s="4">
        <v>1</v>
      </c>
      <c r="UX23" s="4"/>
      <c r="UY23" s="4">
        <v>1</v>
      </c>
      <c r="UZ23" s="4"/>
      <c r="VA23" s="4"/>
      <c r="VB23" s="4"/>
      <c r="VC23" s="4">
        <v>1</v>
      </c>
      <c r="VD23" s="4"/>
      <c r="VE23" s="4">
        <v>1</v>
      </c>
      <c r="VF23" s="4"/>
      <c r="VG23" s="4"/>
      <c r="VH23" s="4"/>
      <c r="VI23" s="4">
        <v>1</v>
      </c>
      <c r="VJ23" s="4"/>
      <c r="VK23" s="4">
        <v>1</v>
      </c>
      <c r="VL23" s="4"/>
      <c r="VM23" s="4"/>
      <c r="VN23" s="4"/>
      <c r="VO23" s="4">
        <v>1</v>
      </c>
      <c r="VP23" s="4"/>
      <c r="VQ23" s="4">
        <v>1</v>
      </c>
      <c r="VR23" s="4"/>
      <c r="VS23" s="4"/>
      <c r="VT23" s="4"/>
      <c r="VU23" s="4">
        <v>1</v>
      </c>
      <c r="VV23" s="4"/>
      <c r="VW23" s="4">
        <v>1</v>
      </c>
      <c r="VX23" s="4"/>
      <c r="VY23" s="4"/>
      <c r="VZ23" s="4"/>
      <c r="WA23" s="4">
        <v>1</v>
      </c>
      <c r="WB23" s="4"/>
      <c r="WC23" s="4">
        <v>1</v>
      </c>
      <c r="WD23" s="4"/>
      <c r="WE23" s="4"/>
      <c r="WF23" s="4"/>
      <c r="WG23" s="4">
        <v>1</v>
      </c>
      <c r="WH23" s="4"/>
      <c r="WI23" s="4">
        <v>1</v>
      </c>
      <c r="WJ23" s="4"/>
      <c r="WK23" s="4"/>
      <c r="WL23" s="4"/>
      <c r="WM23" s="4">
        <v>1</v>
      </c>
      <c r="WN23" s="4"/>
      <c r="WO23" s="4">
        <v>1</v>
      </c>
      <c r="WP23" s="4"/>
      <c r="WQ23" s="4"/>
      <c r="WR23" s="4"/>
      <c r="WS23" s="4">
        <v>1</v>
      </c>
      <c r="WT23" s="4"/>
      <c r="WU23" s="4">
        <v>1</v>
      </c>
      <c r="WV23" s="4"/>
      <c r="WW23" s="4"/>
      <c r="WX23" s="4"/>
      <c r="WY23" s="4">
        <v>1</v>
      </c>
      <c r="WZ23" s="4"/>
      <c r="XA23" s="4">
        <v>1</v>
      </c>
      <c r="XB23" s="4"/>
      <c r="XC23" s="4"/>
      <c r="XD23" s="4"/>
      <c r="XE23" s="4">
        <v>1</v>
      </c>
      <c r="XF23" s="4"/>
      <c r="XG23" s="4">
        <v>1</v>
      </c>
      <c r="XH23" s="4"/>
      <c r="XI23" s="4"/>
      <c r="XJ23" s="4"/>
      <c r="XK23" s="4">
        <v>1</v>
      </c>
      <c r="XL23" s="4"/>
      <c r="XM23" s="4">
        <v>1</v>
      </c>
      <c r="XN23" s="4"/>
      <c r="XO23" s="4"/>
      <c r="XP23" s="4"/>
      <c r="XQ23" s="4">
        <v>1</v>
      </c>
      <c r="XR23" s="4"/>
      <c r="XS23" s="4">
        <v>1</v>
      </c>
      <c r="XT23" s="4"/>
      <c r="XU23" s="4"/>
      <c r="XV23" s="4"/>
      <c r="XW23" s="4">
        <v>1</v>
      </c>
      <c r="XX23" s="4"/>
      <c r="XY23" s="4">
        <v>1</v>
      </c>
      <c r="XZ23" s="4"/>
      <c r="YA23" s="4"/>
      <c r="YB23" s="4"/>
      <c r="YC23" s="4">
        <v>1</v>
      </c>
      <c r="YD23" s="4"/>
      <c r="YE23" s="4">
        <v>1</v>
      </c>
      <c r="YF23" s="4"/>
      <c r="YG23" s="4"/>
      <c r="YH23" s="4"/>
      <c r="YI23" s="4">
        <v>1</v>
      </c>
      <c r="YJ23" s="4"/>
      <c r="YK23" s="4">
        <v>1</v>
      </c>
      <c r="YL23" s="4"/>
      <c r="YM23" s="4"/>
      <c r="YN23" s="4"/>
      <c r="YO23" s="4">
        <v>1</v>
      </c>
      <c r="YP23" s="4"/>
      <c r="YQ23" s="4">
        <v>1</v>
      </c>
      <c r="YR23" s="4"/>
      <c r="YS23" s="4"/>
      <c r="YT23" s="4"/>
      <c r="YU23" s="4">
        <v>1</v>
      </c>
      <c r="YV23" s="4"/>
      <c r="YW23" s="4">
        <v>1</v>
      </c>
      <c r="YX23" s="4"/>
      <c r="YY23" s="4"/>
      <c r="YZ23" s="4"/>
      <c r="ZA23" s="4">
        <v>1</v>
      </c>
      <c r="ZB23" s="4"/>
      <c r="ZC23" s="4">
        <v>1</v>
      </c>
      <c r="ZD23" s="4"/>
      <c r="ZE23" s="4"/>
      <c r="ZF23" s="4"/>
      <c r="ZG23" s="4">
        <v>1</v>
      </c>
      <c r="ZH23" s="4"/>
      <c r="ZI23" s="4">
        <v>1</v>
      </c>
      <c r="ZJ23" s="4"/>
      <c r="ZK23" s="4"/>
      <c r="ZL23" s="4"/>
      <c r="ZM23" s="4">
        <v>1</v>
      </c>
      <c r="ZN23" s="4"/>
      <c r="ZO23" s="4">
        <v>1</v>
      </c>
      <c r="ZP23" s="4"/>
      <c r="ZQ23" s="4"/>
      <c r="ZR23" s="4"/>
      <c r="ZS23" s="4">
        <v>1</v>
      </c>
      <c r="ZT23" s="4"/>
      <c r="ZU23" s="4">
        <v>1</v>
      </c>
      <c r="ZV23" s="4"/>
      <c r="ZW23" s="4"/>
      <c r="ZX23" s="4"/>
      <c r="ZY23" s="4">
        <v>1</v>
      </c>
      <c r="ZZ23" s="4"/>
      <c r="AAA23" s="4">
        <v>1</v>
      </c>
      <c r="AAB23" s="4"/>
      <c r="AAC23" s="4"/>
      <c r="AAD23" s="4"/>
      <c r="AAE23" s="4">
        <v>1</v>
      </c>
    </row>
    <row r="24" spans="1:707" ht="15.75" thickBot="1">
      <c r="A24" s="3">
        <v>11</v>
      </c>
      <c r="B24" s="58" t="s">
        <v>3256</v>
      </c>
      <c r="C24" s="3"/>
      <c r="D24" s="3"/>
      <c r="E24" s="3">
        <v>1</v>
      </c>
      <c r="F24" s="4"/>
      <c r="G24" s="4">
        <v>1</v>
      </c>
      <c r="H24" s="4"/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/>
      <c r="V24" s="4"/>
      <c r="W24" s="4">
        <v>1</v>
      </c>
      <c r="X24" s="4"/>
      <c r="Y24" s="4"/>
      <c r="Z24" s="4">
        <v>1</v>
      </c>
      <c r="AA24" s="4"/>
      <c r="AB24" s="4">
        <v>1</v>
      </c>
      <c r="AC24" s="4"/>
      <c r="AD24" s="4"/>
      <c r="AE24" s="4"/>
      <c r="AF24" s="4">
        <v>1</v>
      </c>
      <c r="AG24" s="4"/>
      <c r="AH24" s="4"/>
      <c r="AI24" s="10">
        <v>1</v>
      </c>
      <c r="AJ24" s="4"/>
      <c r="AK24" s="4"/>
      <c r="AL24" s="4">
        <v>1</v>
      </c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>
        <v>1</v>
      </c>
      <c r="BS24" s="4"/>
      <c r="BT24" s="4"/>
      <c r="BU24" s="4"/>
      <c r="BV24" s="4"/>
      <c r="BW24" s="4"/>
      <c r="BX24" s="4"/>
      <c r="BY24" s="4">
        <v>1</v>
      </c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/>
      <c r="DX24" s="4">
        <v>1</v>
      </c>
      <c r="DY24" s="4"/>
      <c r="DZ24" s="4"/>
      <c r="EA24" s="4">
        <v>1</v>
      </c>
      <c r="EB24" s="4">
        <v>1</v>
      </c>
      <c r="EC24" s="4"/>
      <c r="ED24" s="4"/>
      <c r="EE24" s="4"/>
      <c r="EF24" s="4">
        <v>1</v>
      </c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30"/>
      <c r="FX24" s="4">
        <v>1</v>
      </c>
      <c r="FY24" s="4"/>
      <c r="FZ24" s="4"/>
      <c r="GA24" s="4"/>
      <c r="GB24" s="4"/>
      <c r="GC24" s="4">
        <v>1</v>
      </c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4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/>
      <c r="JE24" s="4">
        <v>1</v>
      </c>
      <c r="JF24" s="4"/>
      <c r="JG24" s="4"/>
      <c r="JH24" s="4">
        <v>1</v>
      </c>
      <c r="JI24" s="4"/>
      <c r="JJ24" s="4"/>
      <c r="JK24" s="4">
        <v>1</v>
      </c>
      <c r="JL24" s="4"/>
      <c r="JM24" s="4"/>
      <c r="JN24" s="4">
        <v>1</v>
      </c>
      <c r="JO24" s="4"/>
      <c r="JP24" s="4"/>
      <c r="JQ24" s="4">
        <v>1</v>
      </c>
      <c r="JR24" s="4"/>
      <c r="JS24" s="4"/>
      <c r="JT24" s="4">
        <v>1</v>
      </c>
      <c r="JU24" s="4"/>
      <c r="JV24" s="4"/>
      <c r="JW24" s="4">
        <v>1</v>
      </c>
      <c r="JX24" s="4"/>
      <c r="JY24" s="4"/>
      <c r="JZ24" s="4">
        <v>1</v>
      </c>
      <c r="KA24" s="4"/>
      <c r="KB24" s="4"/>
      <c r="KC24" s="4">
        <v>1</v>
      </c>
      <c r="KD24" s="4"/>
      <c r="KE24" s="4"/>
      <c r="KF24" s="4">
        <v>1</v>
      </c>
      <c r="KG24" s="4"/>
      <c r="KH24" s="4"/>
      <c r="KI24" s="4">
        <v>1</v>
      </c>
      <c r="KJ24" s="4"/>
      <c r="KK24" s="4"/>
      <c r="KL24" s="4">
        <v>1</v>
      </c>
      <c r="KM24" s="4"/>
      <c r="KN24" s="4"/>
      <c r="KO24" s="4">
        <v>1</v>
      </c>
      <c r="KP24" s="4"/>
      <c r="KQ24" s="4"/>
      <c r="KR24" s="4">
        <v>1</v>
      </c>
      <c r="KS24" s="4"/>
      <c r="KT24" s="4"/>
      <c r="KU24" s="4">
        <v>1</v>
      </c>
      <c r="KV24" s="4"/>
      <c r="KW24" s="39"/>
      <c r="KX24" s="4">
        <v>1</v>
      </c>
      <c r="KY24" s="4"/>
      <c r="KZ24" s="4"/>
      <c r="LA24" s="4">
        <v>1</v>
      </c>
      <c r="LB24" s="4"/>
      <c r="LC24" s="4"/>
      <c r="LD24" s="4"/>
      <c r="LE24" s="4">
        <v>1</v>
      </c>
      <c r="LF24" s="4"/>
      <c r="LG24" s="4">
        <v>1</v>
      </c>
      <c r="LH24" s="4"/>
      <c r="LI24" s="4"/>
      <c r="LJ24" s="4"/>
      <c r="LK24" s="4">
        <v>1</v>
      </c>
      <c r="LL24" s="4"/>
      <c r="LM24" s="4"/>
      <c r="LN24" s="4">
        <v>1</v>
      </c>
      <c r="LO24" s="4"/>
      <c r="LP24" s="4">
        <v>1</v>
      </c>
      <c r="LQ24" s="4"/>
      <c r="LR24" s="4"/>
      <c r="LS24" s="4">
        <v>1</v>
      </c>
      <c r="LT24" s="4"/>
      <c r="LU24" s="4"/>
      <c r="LV24" s="4"/>
      <c r="LW24" s="4">
        <v>1</v>
      </c>
      <c r="LX24" s="4"/>
      <c r="LY24" s="4"/>
      <c r="LZ24" s="4">
        <v>1</v>
      </c>
      <c r="MA24" s="4"/>
      <c r="MB24" s="4"/>
      <c r="MC24" s="4">
        <v>1</v>
      </c>
      <c r="MD24" s="4"/>
      <c r="ME24" s="4">
        <v>1</v>
      </c>
      <c r="MF24" s="4"/>
      <c r="MG24" s="4"/>
      <c r="MH24" s="4"/>
      <c r="MI24" s="4">
        <v>1</v>
      </c>
      <c r="MJ24" s="4"/>
      <c r="MK24" s="4">
        <v>1</v>
      </c>
      <c r="ML24" s="4"/>
      <c r="MM24" s="4"/>
      <c r="MN24" s="4"/>
      <c r="MO24" s="4">
        <v>1</v>
      </c>
      <c r="MP24" s="4"/>
      <c r="MQ24" s="4">
        <v>1</v>
      </c>
      <c r="MR24" s="4"/>
      <c r="MS24" s="4"/>
      <c r="MT24" s="4">
        <v>1</v>
      </c>
      <c r="MU24" s="4"/>
      <c r="MV24" s="4">
        <v>1</v>
      </c>
      <c r="MW24" s="4"/>
      <c r="MX24" s="4"/>
      <c r="MY24" s="4"/>
      <c r="MZ24" s="4">
        <v>1</v>
      </c>
      <c r="NA24" s="4"/>
      <c r="NB24" s="4"/>
      <c r="NC24" s="4">
        <v>1</v>
      </c>
      <c r="ND24" s="4"/>
      <c r="NE24" s="4"/>
      <c r="NF24" s="4">
        <v>1</v>
      </c>
      <c r="NG24" s="4"/>
      <c r="NH24" s="4"/>
      <c r="NI24" s="4">
        <v>1</v>
      </c>
      <c r="NJ24" s="4"/>
      <c r="NK24" s="4"/>
      <c r="NL24" s="4">
        <v>1</v>
      </c>
      <c r="NM24" s="4"/>
      <c r="NN24" s="4"/>
      <c r="NO24" s="4">
        <v>1</v>
      </c>
      <c r="NP24" s="4"/>
      <c r="NQ24" s="4"/>
      <c r="NR24" s="4">
        <v>1</v>
      </c>
      <c r="NS24" s="4"/>
      <c r="NT24" s="4"/>
      <c r="NU24" s="4">
        <v>1</v>
      </c>
      <c r="NV24" s="4"/>
      <c r="NW24" s="4"/>
      <c r="NX24" s="4">
        <v>1</v>
      </c>
      <c r="NY24" s="4"/>
      <c r="NZ24" s="4"/>
      <c r="OA24" s="4">
        <v>1</v>
      </c>
      <c r="OB24" s="4"/>
      <c r="OC24" s="4"/>
      <c r="OD24" s="4">
        <v>1</v>
      </c>
      <c r="OE24" s="4"/>
      <c r="OF24" s="4"/>
      <c r="OG24" s="4">
        <v>1</v>
      </c>
      <c r="OH24" s="4"/>
      <c r="OI24" s="4"/>
      <c r="OJ24" s="4">
        <v>1</v>
      </c>
      <c r="OK24" s="4"/>
      <c r="OL24" s="4"/>
      <c r="OM24" s="4">
        <v>1</v>
      </c>
      <c r="ON24" s="4"/>
      <c r="OO24" s="4"/>
      <c r="OP24" s="4">
        <v>1</v>
      </c>
      <c r="OQ24" s="4"/>
      <c r="OR24" s="4"/>
      <c r="OS24" s="4">
        <v>1</v>
      </c>
      <c r="OT24" s="4"/>
      <c r="OU24" s="4"/>
      <c r="OV24" s="4">
        <v>1</v>
      </c>
      <c r="OW24" s="4"/>
      <c r="OX24" s="4"/>
      <c r="OY24" s="4">
        <v>1</v>
      </c>
      <c r="OZ24" s="4"/>
      <c r="PA24" s="4"/>
      <c r="PB24" s="4">
        <v>1</v>
      </c>
      <c r="PC24" s="4"/>
      <c r="PD24" s="4"/>
      <c r="PE24" s="4">
        <v>1</v>
      </c>
      <c r="PF24" s="4"/>
      <c r="PG24" s="4"/>
      <c r="PH24" s="4">
        <v>1</v>
      </c>
      <c r="PI24" s="4"/>
      <c r="PJ24" s="4"/>
      <c r="PK24" s="4">
        <v>1</v>
      </c>
      <c r="PL24" s="4"/>
      <c r="PM24" s="4"/>
      <c r="PN24" s="4">
        <v>1</v>
      </c>
      <c r="PO24" s="4"/>
      <c r="PP24" s="4"/>
      <c r="PQ24" s="4">
        <v>1</v>
      </c>
      <c r="PR24" s="4"/>
      <c r="PS24" s="4"/>
      <c r="PT24" s="4">
        <v>1</v>
      </c>
      <c r="PU24" s="4"/>
      <c r="PV24" s="4"/>
      <c r="PW24" s="4">
        <v>1</v>
      </c>
      <c r="PX24" s="4"/>
      <c r="PY24" s="4"/>
      <c r="PZ24" s="4">
        <v>1</v>
      </c>
      <c r="QA24" s="4"/>
      <c r="QB24" s="4"/>
      <c r="QC24" s="4">
        <v>1</v>
      </c>
      <c r="QD24" s="4"/>
      <c r="QE24" s="4"/>
      <c r="QF24" s="4">
        <v>1</v>
      </c>
      <c r="QG24" s="4"/>
      <c r="QH24" s="4"/>
      <c r="QI24" s="4">
        <v>1</v>
      </c>
      <c r="QJ24" s="4"/>
      <c r="QK24" s="4"/>
      <c r="QL24" s="4">
        <v>1</v>
      </c>
      <c r="QM24" s="4"/>
      <c r="QN24" s="4"/>
      <c r="QO24" s="4">
        <v>1</v>
      </c>
      <c r="QP24" s="4"/>
      <c r="QQ24" s="4"/>
      <c r="QR24" s="4">
        <v>1</v>
      </c>
      <c r="QS24" s="4"/>
      <c r="QT24" s="4"/>
      <c r="QU24" s="4">
        <v>1</v>
      </c>
      <c r="QV24" s="4"/>
      <c r="QW24" s="4"/>
      <c r="QX24" s="4">
        <v>1</v>
      </c>
      <c r="QY24" s="4"/>
      <c r="QZ24" s="4"/>
      <c r="RA24" s="4">
        <v>1</v>
      </c>
      <c r="RB24" s="4"/>
      <c r="RC24" s="4"/>
      <c r="RD24" s="4">
        <v>1</v>
      </c>
      <c r="RE24" s="4"/>
      <c r="RF24" s="4"/>
      <c r="RG24" s="4">
        <v>1</v>
      </c>
      <c r="RH24" s="4"/>
      <c r="RI24" s="4"/>
      <c r="RJ24" s="4">
        <v>1</v>
      </c>
      <c r="RK24" s="4"/>
      <c r="RL24" s="4"/>
      <c r="RM24" s="4">
        <v>1</v>
      </c>
      <c r="RN24" s="4"/>
      <c r="RO24" s="4"/>
      <c r="RP24" s="4">
        <v>1</v>
      </c>
      <c r="RQ24" s="4"/>
      <c r="RR24" s="4"/>
      <c r="RS24" s="4">
        <v>1</v>
      </c>
      <c r="RT24" s="4"/>
      <c r="RU24" s="4"/>
      <c r="RV24" s="4">
        <v>1</v>
      </c>
      <c r="RW24" s="4"/>
      <c r="RX24" s="4"/>
      <c r="RY24" s="4">
        <v>1</v>
      </c>
      <c r="RZ24" s="4"/>
      <c r="SA24" s="4"/>
      <c r="SB24" s="4">
        <v>1</v>
      </c>
      <c r="SC24" s="4"/>
      <c r="SD24" s="4"/>
      <c r="SE24" s="4">
        <v>1</v>
      </c>
      <c r="SF24" s="4"/>
      <c r="SG24" s="4"/>
      <c r="SH24" s="4">
        <v>1</v>
      </c>
      <c r="SI24" s="4"/>
      <c r="SJ24" s="4"/>
      <c r="SK24" s="4">
        <v>1</v>
      </c>
      <c r="SL24" s="4"/>
      <c r="SM24" s="4"/>
      <c r="SN24" s="4">
        <v>1</v>
      </c>
      <c r="SO24" s="4"/>
      <c r="SP24" s="4"/>
      <c r="SQ24" s="4">
        <v>1</v>
      </c>
      <c r="SR24" s="4"/>
      <c r="SS24" s="4"/>
      <c r="ST24" s="4">
        <v>1</v>
      </c>
      <c r="SU24" s="4"/>
      <c r="SV24" s="4"/>
      <c r="SW24" s="4">
        <v>1</v>
      </c>
      <c r="SX24" s="4"/>
      <c r="SY24" s="4"/>
      <c r="SZ24" s="4">
        <v>1</v>
      </c>
      <c r="TA24" s="4"/>
      <c r="TB24" s="4"/>
      <c r="TC24" s="4">
        <v>1</v>
      </c>
      <c r="TD24" s="4"/>
      <c r="TE24" s="4"/>
      <c r="TF24" s="4">
        <v>1</v>
      </c>
      <c r="TG24" s="4"/>
      <c r="TH24" s="4"/>
      <c r="TI24" s="4">
        <v>1</v>
      </c>
      <c r="TJ24" s="4"/>
      <c r="TK24" s="4"/>
      <c r="TL24" s="4">
        <v>1</v>
      </c>
      <c r="TM24" s="4"/>
      <c r="TN24" s="4"/>
      <c r="TO24" s="4">
        <v>1</v>
      </c>
      <c r="TP24" s="4"/>
      <c r="TQ24" s="4"/>
      <c r="TR24" s="4">
        <v>1</v>
      </c>
      <c r="TS24" s="4"/>
      <c r="TT24" s="4"/>
      <c r="TU24" s="4">
        <v>1</v>
      </c>
      <c r="TV24" s="4"/>
      <c r="TW24" s="4"/>
      <c r="TX24" s="4">
        <v>1</v>
      </c>
      <c r="TY24" s="4"/>
      <c r="TZ24" s="4"/>
      <c r="UA24" s="4">
        <v>1</v>
      </c>
      <c r="UB24" s="4"/>
      <c r="UC24" s="4">
        <v>1</v>
      </c>
      <c r="UD24" s="4"/>
      <c r="UE24" s="4"/>
      <c r="UF24" s="4"/>
      <c r="UG24" s="4">
        <v>1</v>
      </c>
      <c r="UH24" s="4"/>
      <c r="UI24" s="4"/>
      <c r="UJ24" s="4">
        <v>1</v>
      </c>
      <c r="UK24" s="4"/>
      <c r="UL24" s="4"/>
      <c r="UM24" s="4">
        <v>1</v>
      </c>
      <c r="UN24" s="4"/>
      <c r="UO24" s="4"/>
      <c r="UP24" s="4"/>
      <c r="UQ24" s="4">
        <v>1</v>
      </c>
      <c r="UR24" s="4">
        <v>1</v>
      </c>
      <c r="US24" s="4"/>
      <c r="UT24" s="4"/>
      <c r="UU24" s="4"/>
      <c r="UV24" s="4">
        <v>1</v>
      </c>
      <c r="UW24" s="4"/>
      <c r="UX24" s="4"/>
      <c r="UY24" s="4">
        <v>1</v>
      </c>
      <c r="UZ24" s="4"/>
      <c r="VA24" s="4"/>
      <c r="VB24" s="4">
        <v>1</v>
      </c>
      <c r="VC24" s="4"/>
      <c r="VD24" s="4">
        <v>1</v>
      </c>
      <c r="VE24" s="4"/>
      <c r="VF24" s="4"/>
      <c r="VG24" s="4"/>
      <c r="VH24" s="4">
        <v>1</v>
      </c>
      <c r="VI24" s="4"/>
      <c r="VJ24" s="4"/>
      <c r="VK24" s="4">
        <v>1</v>
      </c>
      <c r="VL24" s="4"/>
      <c r="VM24" s="4"/>
      <c r="VN24" s="4">
        <v>1</v>
      </c>
      <c r="VO24" s="4"/>
      <c r="VP24" s="4">
        <v>1</v>
      </c>
      <c r="VQ24" s="4"/>
      <c r="VR24" s="4"/>
      <c r="VS24" s="4"/>
      <c r="VT24" s="4">
        <v>1</v>
      </c>
      <c r="VU24" s="4"/>
      <c r="VV24" s="4"/>
      <c r="VW24" s="4">
        <v>1</v>
      </c>
      <c r="VX24" s="4"/>
      <c r="VY24" s="4"/>
      <c r="VZ24" s="4">
        <v>1</v>
      </c>
      <c r="WA24" s="4"/>
      <c r="WB24" s="4">
        <v>1</v>
      </c>
      <c r="WC24" s="4"/>
      <c r="WD24" s="4"/>
      <c r="WE24" s="4"/>
      <c r="WF24" s="4">
        <v>1</v>
      </c>
      <c r="WG24" s="4"/>
      <c r="WH24" s="4"/>
      <c r="WI24" s="4">
        <v>1</v>
      </c>
      <c r="WJ24" s="4"/>
      <c r="WK24" s="4"/>
      <c r="WL24" s="4">
        <v>1</v>
      </c>
      <c r="WM24" s="4"/>
      <c r="WN24" s="4">
        <v>1</v>
      </c>
      <c r="WO24" s="4"/>
      <c r="WP24" s="4"/>
      <c r="WQ24" s="4"/>
      <c r="WR24" s="4">
        <v>1</v>
      </c>
      <c r="WS24" s="4"/>
      <c r="WT24" s="4"/>
      <c r="WU24" s="4">
        <v>1</v>
      </c>
      <c r="WV24" s="4"/>
      <c r="WW24" s="4"/>
      <c r="WX24" s="4">
        <v>1</v>
      </c>
      <c r="WY24" s="4"/>
      <c r="WZ24" s="4">
        <v>1</v>
      </c>
      <c r="XA24" s="4"/>
      <c r="XB24" s="4"/>
      <c r="XC24" s="4"/>
      <c r="XD24" s="4">
        <v>1</v>
      </c>
      <c r="XE24" s="4"/>
      <c r="XF24" s="4"/>
      <c r="XG24" s="4">
        <v>1</v>
      </c>
      <c r="XH24" s="4"/>
      <c r="XI24" s="4"/>
      <c r="XJ24" s="4">
        <v>1</v>
      </c>
      <c r="XK24" s="4"/>
      <c r="XL24" s="4">
        <v>1</v>
      </c>
      <c r="XM24" s="4"/>
      <c r="XN24" s="4"/>
      <c r="XO24" s="4"/>
      <c r="XP24" s="4">
        <v>1</v>
      </c>
      <c r="XQ24" s="4"/>
      <c r="XR24" s="4"/>
      <c r="XS24" s="4">
        <v>1</v>
      </c>
      <c r="XT24" s="4"/>
      <c r="XU24" s="4"/>
      <c r="XV24" s="4">
        <v>1</v>
      </c>
      <c r="XW24" s="4"/>
      <c r="XX24" s="4">
        <v>1</v>
      </c>
      <c r="XY24" s="4"/>
      <c r="XZ24" s="4"/>
      <c r="YA24" s="4"/>
      <c r="YB24" s="4">
        <v>1</v>
      </c>
      <c r="YC24" s="4"/>
      <c r="YD24" s="4"/>
      <c r="YE24" s="4">
        <v>1</v>
      </c>
      <c r="YF24" s="4"/>
      <c r="YG24" s="4"/>
      <c r="YH24" s="4">
        <v>1</v>
      </c>
      <c r="YI24" s="4"/>
      <c r="YJ24" s="4">
        <v>1</v>
      </c>
      <c r="YK24" s="4"/>
      <c r="YL24" s="4"/>
      <c r="YM24" s="4"/>
      <c r="YN24" s="4">
        <v>1</v>
      </c>
      <c r="YO24" s="4"/>
      <c r="YP24" s="4"/>
      <c r="YQ24" s="4">
        <v>1</v>
      </c>
      <c r="YR24" s="4"/>
      <c r="YS24" s="4"/>
      <c r="YT24" s="4">
        <v>1</v>
      </c>
      <c r="YU24" s="4"/>
      <c r="YV24" s="4">
        <v>1</v>
      </c>
      <c r="YW24" s="4"/>
      <c r="YX24" s="4"/>
      <c r="YY24" s="4"/>
      <c r="YZ24" s="4">
        <v>1</v>
      </c>
      <c r="ZA24" s="4"/>
      <c r="ZB24" s="4"/>
      <c r="ZC24" s="4">
        <v>1</v>
      </c>
      <c r="ZD24" s="4"/>
      <c r="ZE24" s="4"/>
      <c r="ZF24" s="4">
        <v>1</v>
      </c>
      <c r="ZG24" s="4"/>
      <c r="ZH24" s="4">
        <v>1</v>
      </c>
      <c r="ZI24" s="4"/>
      <c r="ZJ24" s="4"/>
      <c r="ZK24" s="4"/>
      <c r="ZL24" s="4">
        <v>1</v>
      </c>
      <c r="ZM24" s="4"/>
      <c r="ZN24" s="4"/>
      <c r="ZO24" s="4">
        <v>1</v>
      </c>
      <c r="ZP24" s="4"/>
      <c r="ZQ24" s="4"/>
      <c r="ZR24" s="4">
        <v>1</v>
      </c>
      <c r="ZS24" s="4"/>
      <c r="ZT24" s="4">
        <v>1</v>
      </c>
      <c r="ZU24" s="4"/>
      <c r="ZV24" s="4"/>
      <c r="ZW24" s="4"/>
      <c r="ZX24" s="4">
        <v>1</v>
      </c>
      <c r="ZY24" s="4"/>
      <c r="ZZ24" s="4"/>
      <c r="AAA24" s="4">
        <v>1</v>
      </c>
      <c r="AAB24" s="4"/>
      <c r="AAC24" s="4"/>
      <c r="AAD24" s="4">
        <v>1</v>
      </c>
      <c r="AAE24" s="4"/>
    </row>
    <row r="25" spans="1:707" ht="15.75" thickBot="1">
      <c r="A25" s="3">
        <v>12</v>
      </c>
      <c r="B25" s="58" t="s">
        <v>3257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/>
      <c r="M25" s="4"/>
      <c r="N25" s="4">
        <v>1</v>
      </c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/>
      <c r="AF25" s="4">
        <v>1</v>
      </c>
      <c r="AG25" s="4">
        <v>1</v>
      </c>
      <c r="AH25" s="4"/>
      <c r="AI25" s="10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/>
      <c r="AU25" s="4">
        <v>1</v>
      </c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/>
      <c r="DU25" s="4">
        <v>1</v>
      </c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30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39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/>
      <c r="LV25" s="4">
        <v>1</v>
      </c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/>
      <c r="MK25" s="4">
        <v>1</v>
      </c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4"/>
      <c r="TQ25" s="4"/>
      <c r="TR25" s="4">
        <v>1</v>
      </c>
      <c r="TS25" s="4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4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4"/>
      <c r="WK25" s="4">
        <v>1</v>
      </c>
      <c r="WL25" s="4"/>
      <c r="WM25" s="4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4">
        <v>1</v>
      </c>
      <c r="XM25" s="4"/>
      <c r="XN25" s="4"/>
      <c r="XO25" s="4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4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 s="4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ht="15.75" thickBot="1">
      <c r="A26" s="3">
        <v>13</v>
      </c>
      <c r="B26" s="58" t="s">
        <v>3258</v>
      </c>
      <c r="C26" s="3"/>
      <c r="D26" s="3">
        <v>1</v>
      </c>
      <c r="E26" s="3"/>
      <c r="F26" s="4"/>
      <c r="G26" s="4"/>
      <c r="H26" s="4">
        <v>1</v>
      </c>
      <c r="I26" s="4"/>
      <c r="J26" s="4"/>
      <c r="K26" s="4">
        <v>1</v>
      </c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/>
      <c r="AC26" s="4">
        <v>1</v>
      </c>
      <c r="AD26" s="4"/>
      <c r="AE26" s="4">
        <v>1</v>
      </c>
      <c r="AF26" s="4"/>
      <c r="AG26" s="4"/>
      <c r="AH26" s="4">
        <v>1</v>
      </c>
      <c r="AI26" s="10"/>
      <c r="AJ26" s="4">
        <v>1</v>
      </c>
      <c r="AK26" s="4"/>
      <c r="AL26" s="4"/>
      <c r="AM26" s="4">
        <v>1</v>
      </c>
      <c r="AN26" s="4"/>
      <c r="AO26" s="4"/>
      <c r="AP26" s="4"/>
      <c r="AQ26" s="4"/>
      <c r="AR26" s="4">
        <v>1</v>
      </c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30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/>
      <c r="GX26" s="4">
        <v>1</v>
      </c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39"/>
      <c r="KX26" s="4">
        <v>1</v>
      </c>
      <c r="KY26" s="4"/>
      <c r="KZ26" s="4"/>
      <c r="LA26" s="4"/>
      <c r="LB26" s="4">
        <v>1</v>
      </c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>
        <v>1</v>
      </c>
      <c r="LV26" s="4"/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/>
      <c r="ML26" s="4">
        <v>1</v>
      </c>
      <c r="MM26" s="4"/>
      <c r="MN26" s="4">
        <v>1</v>
      </c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4"/>
      <c r="MY26" s="4"/>
      <c r="MZ26" s="4">
        <v>1</v>
      </c>
      <c r="NA26" s="4"/>
      <c r="NB26" s="4"/>
      <c r="NC26" s="4">
        <v>1</v>
      </c>
      <c r="ND26" s="4"/>
      <c r="NE26" s="4"/>
      <c r="NF26" s="4">
        <v>1</v>
      </c>
      <c r="NG26" s="4"/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/>
      <c r="NX26" s="4">
        <v>1</v>
      </c>
      <c r="NY26" s="4"/>
      <c r="NZ26" s="4"/>
      <c r="OA26" s="4">
        <v>1</v>
      </c>
      <c r="OB26" s="4"/>
      <c r="OC26" s="4"/>
      <c r="OD26" s="4">
        <v>1</v>
      </c>
      <c r="OE26" s="4"/>
      <c r="OF26" s="4"/>
      <c r="OG26" s="4">
        <v>1</v>
      </c>
      <c r="OH26" s="4"/>
      <c r="OI26" s="4"/>
      <c r="OJ26" s="4">
        <v>1</v>
      </c>
      <c r="OK26" s="4"/>
      <c r="OL26" s="4"/>
      <c r="OM26" s="4">
        <v>1</v>
      </c>
      <c r="ON26" s="4"/>
      <c r="OO26" s="4"/>
      <c r="OP26" s="4">
        <v>1</v>
      </c>
      <c r="OQ26" s="4"/>
      <c r="OR26" s="4"/>
      <c r="OS26" s="4">
        <v>1</v>
      </c>
      <c r="OT26" s="4"/>
      <c r="OU26" s="4"/>
      <c r="OV26" s="4">
        <v>1</v>
      </c>
      <c r="OW26" s="4"/>
      <c r="OX26" s="4"/>
      <c r="OY26" s="4">
        <v>1</v>
      </c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>
        <v>1</v>
      </c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/>
      <c r="PT26" s="4">
        <v>1</v>
      </c>
      <c r="PU26" s="4"/>
      <c r="PV26" s="4"/>
      <c r="PW26" s="4">
        <v>1</v>
      </c>
      <c r="PX26" s="4"/>
      <c r="PY26" s="4"/>
      <c r="PZ26" s="4">
        <v>1</v>
      </c>
      <c r="QA26" s="4"/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/>
      <c r="QL26" s="4">
        <v>1</v>
      </c>
      <c r="QM26" s="4"/>
      <c r="QN26" s="4"/>
      <c r="QO26" s="4">
        <v>1</v>
      </c>
      <c r="QP26" s="4"/>
      <c r="QQ26" s="4"/>
      <c r="QR26" s="4">
        <v>1</v>
      </c>
      <c r="QS26" s="4"/>
      <c r="QT26" s="4"/>
      <c r="QU26" s="4">
        <v>1</v>
      </c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>
        <v>1</v>
      </c>
      <c r="RK26" s="4"/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/>
      <c r="SH26" s="4">
        <v>1</v>
      </c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/>
      <c r="TF26" s="4">
        <v>1</v>
      </c>
      <c r="TG26" s="4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/>
      <c r="UE26" s="4">
        <v>1</v>
      </c>
      <c r="UF26" s="4">
        <v>1</v>
      </c>
      <c r="UG26" s="4"/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/>
      <c r="UT26" s="4">
        <v>1</v>
      </c>
      <c r="UU26" s="4">
        <v>1</v>
      </c>
      <c r="UV26" s="4"/>
      <c r="UW26" s="4"/>
      <c r="UX26" s="4"/>
      <c r="UY26" s="4">
        <v>1</v>
      </c>
      <c r="UZ26" s="4"/>
      <c r="VA26" s="4"/>
      <c r="VB26" s="4">
        <v>1</v>
      </c>
      <c r="VC26" s="4"/>
      <c r="VD26" s="4"/>
      <c r="VE26" s="4"/>
      <c r="VF26" s="4">
        <v>1</v>
      </c>
      <c r="VG26" s="4">
        <v>1</v>
      </c>
      <c r="VH26" s="4"/>
      <c r="VI26" s="4"/>
      <c r="VJ26" s="4"/>
      <c r="VK26" s="4">
        <v>1</v>
      </c>
      <c r="VL26" s="4"/>
      <c r="VM26" s="4"/>
      <c r="VN26" s="4">
        <v>1</v>
      </c>
      <c r="VO26" s="4"/>
      <c r="VP26" s="4"/>
      <c r="VQ26" s="4"/>
      <c r="VR26" s="4">
        <v>1</v>
      </c>
      <c r="VS26" s="4">
        <v>1</v>
      </c>
      <c r="VT26" s="4"/>
      <c r="VU26" s="4"/>
      <c r="VV26" s="4"/>
      <c r="VW26" s="4">
        <v>1</v>
      </c>
      <c r="VX26" s="4"/>
      <c r="VY26" s="4"/>
      <c r="VZ26" s="4">
        <v>1</v>
      </c>
      <c r="WA26" s="4"/>
      <c r="WB26" s="4"/>
      <c r="WC26" s="4"/>
      <c r="WD26" s="4">
        <v>1</v>
      </c>
      <c r="WE26" s="4">
        <v>1</v>
      </c>
      <c r="WF26" s="4"/>
      <c r="WG26" s="4"/>
      <c r="WH26" s="4"/>
      <c r="WI26" s="4">
        <v>1</v>
      </c>
      <c r="WJ26" s="4"/>
      <c r="WK26" s="4"/>
      <c r="WL26" s="4">
        <v>1</v>
      </c>
      <c r="WM26" s="4"/>
      <c r="WN26" s="4"/>
      <c r="WO26" s="4"/>
      <c r="WP26" s="4">
        <v>1</v>
      </c>
      <c r="WQ26" s="4">
        <v>1</v>
      </c>
      <c r="WR26" s="4"/>
      <c r="WS26" s="4"/>
      <c r="WT26" s="4"/>
      <c r="WU26" s="4">
        <v>1</v>
      </c>
      <c r="WV26" s="4"/>
      <c r="WW26" s="4"/>
      <c r="WX26" s="4">
        <v>1</v>
      </c>
      <c r="WY26" s="4"/>
      <c r="WZ26" s="4"/>
      <c r="XA26" s="4"/>
      <c r="XB26" s="4">
        <v>1</v>
      </c>
      <c r="XC26" s="4">
        <v>1</v>
      </c>
      <c r="XD26" s="4"/>
      <c r="XE26" s="4"/>
      <c r="XF26" s="4"/>
      <c r="XG26" s="4">
        <v>1</v>
      </c>
      <c r="XH26" s="4"/>
      <c r="XI26" s="4"/>
      <c r="XJ26" s="4">
        <v>1</v>
      </c>
      <c r="XK26" s="4"/>
      <c r="XL26" s="4"/>
      <c r="XM26" s="4"/>
      <c r="XN26" s="4">
        <v>1</v>
      </c>
      <c r="XO26" s="4">
        <v>1</v>
      </c>
      <c r="XP26" s="4"/>
      <c r="XQ26" s="4"/>
      <c r="XR26" s="4"/>
      <c r="XS26" s="4">
        <v>1</v>
      </c>
      <c r="XT26" s="4"/>
      <c r="XU26" s="4"/>
      <c r="XV26" s="4">
        <v>1</v>
      </c>
      <c r="XW26" s="4"/>
      <c r="XX26" s="4"/>
      <c r="XY26" s="4"/>
      <c r="XZ26" s="4">
        <v>1</v>
      </c>
      <c r="YA26" s="4">
        <v>1</v>
      </c>
      <c r="YB26" s="4"/>
      <c r="YC26" s="4"/>
      <c r="YD26" s="4"/>
      <c r="YE26" s="4">
        <v>1</v>
      </c>
      <c r="YF26" s="4"/>
      <c r="YG26" s="4"/>
      <c r="YH26" s="4">
        <v>1</v>
      </c>
      <c r="YI26" s="4"/>
      <c r="YJ26" s="4"/>
      <c r="YK26" s="4"/>
      <c r="YL26" s="4">
        <v>1</v>
      </c>
      <c r="YM26" s="4">
        <v>1</v>
      </c>
      <c r="YN26" s="4"/>
      <c r="YO26" s="4"/>
      <c r="YP26" s="4"/>
      <c r="YQ26" s="4">
        <v>1</v>
      </c>
      <c r="YR26" s="4"/>
      <c r="YS26" s="4"/>
      <c r="YT26" s="4">
        <v>1</v>
      </c>
      <c r="YU26" s="4"/>
      <c r="YV26" s="4"/>
      <c r="YW26" s="4"/>
      <c r="YX26" s="4">
        <v>1</v>
      </c>
      <c r="YY26" s="4">
        <v>1</v>
      </c>
      <c r="YZ26" s="4"/>
      <c r="ZA26" s="4"/>
      <c r="ZB26" s="4"/>
      <c r="ZC26" s="4">
        <v>1</v>
      </c>
      <c r="ZD26" s="4"/>
      <c r="ZE26" s="4"/>
      <c r="ZF26" s="4">
        <v>1</v>
      </c>
      <c r="ZG26" s="4"/>
      <c r="ZH26" s="4"/>
      <c r="ZI26" s="4"/>
      <c r="ZJ26" s="4">
        <v>1</v>
      </c>
      <c r="ZK26" s="4">
        <v>1</v>
      </c>
      <c r="ZL26" s="4"/>
      <c r="ZM26" s="4"/>
      <c r="ZN26" s="4"/>
      <c r="ZO26" s="4">
        <v>1</v>
      </c>
      <c r="ZP26" s="4"/>
      <c r="ZQ26" s="4"/>
      <c r="ZR26" s="4">
        <v>1</v>
      </c>
      <c r="ZS26" s="4"/>
      <c r="ZT26" s="4"/>
      <c r="ZU26" s="4"/>
      <c r="ZV26" s="4">
        <v>1</v>
      </c>
      <c r="ZW26" s="4">
        <v>1</v>
      </c>
      <c r="ZX26" s="4"/>
      <c r="ZY26" s="4"/>
      <c r="ZZ26" s="4"/>
      <c r="AAA26" s="4">
        <v>1</v>
      </c>
      <c r="AAB26" s="4"/>
      <c r="AAC26" s="4"/>
      <c r="AAD26" s="4">
        <v>1</v>
      </c>
      <c r="AAE26" s="4"/>
    </row>
    <row r="27" spans="1:707" ht="15.75" thickBot="1">
      <c r="A27" s="3">
        <v>14</v>
      </c>
      <c r="B27" s="58" t="s">
        <v>3259</v>
      </c>
      <c r="C27" s="3"/>
      <c r="D27" s="3">
        <v>1</v>
      </c>
      <c r="E27" s="3"/>
      <c r="F27" s="4"/>
      <c r="G27" s="4"/>
      <c r="H27" s="4">
        <v>1</v>
      </c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/>
      <c r="AF27" s="4">
        <v>1</v>
      </c>
      <c r="AG27" s="4"/>
      <c r="AH27" s="4">
        <v>1</v>
      </c>
      <c r="AI27" s="10"/>
      <c r="AJ27" s="4"/>
      <c r="AK27" s="4">
        <v>1</v>
      </c>
      <c r="AL27" s="4"/>
      <c r="AM27" s="4"/>
      <c r="AN27" s="4"/>
      <c r="AO27" s="4">
        <v>1</v>
      </c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/>
      <c r="BG27" s="4">
        <v>1</v>
      </c>
      <c r="BH27" s="4">
        <v>1</v>
      </c>
      <c r="BI27" s="4"/>
      <c r="BJ27" s="4"/>
      <c r="BK27" s="4"/>
      <c r="BL27" s="4"/>
      <c r="BM27" s="4">
        <v>1</v>
      </c>
      <c r="BN27" s="4"/>
      <c r="BO27" s="4">
        <v>1</v>
      </c>
      <c r="BP27" s="4"/>
      <c r="BQ27" s="4">
        <v>1</v>
      </c>
      <c r="BR27" s="4"/>
      <c r="BS27" s="4"/>
      <c r="BT27" s="4"/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/>
      <c r="CD27" s="4"/>
      <c r="CE27" s="4">
        <v>1</v>
      </c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/>
      <c r="CQ27" s="4">
        <v>1</v>
      </c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/>
      <c r="DC27" s="4">
        <v>1</v>
      </c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/>
      <c r="DR27" s="4">
        <v>1</v>
      </c>
      <c r="DS27" s="4"/>
      <c r="DT27" s="4">
        <v>1</v>
      </c>
      <c r="DU27" s="4"/>
      <c r="DV27" s="4"/>
      <c r="DW27" s="4"/>
      <c r="DX27" s="4">
        <v>1</v>
      </c>
      <c r="DY27" s="4"/>
      <c r="DZ27" s="4"/>
      <c r="EA27" s="4">
        <v>1</v>
      </c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/>
      <c r="EP27" s="4">
        <v>1</v>
      </c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>
        <v>1</v>
      </c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30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/>
      <c r="GU27" s="4">
        <v>1</v>
      </c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4"/>
      <c r="IV27" s="4">
        <v>1</v>
      </c>
      <c r="IW27" s="4"/>
      <c r="IX27" s="4"/>
      <c r="IY27" s="4">
        <v>1</v>
      </c>
      <c r="IZ27" s="4"/>
      <c r="JA27" s="4"/>
      <c r="JB27" s="4">
        <v>1</v>
      </c>
      <c r="JC27" s="4"/>
      <c r="JD27" s="4"/>
      <c r="JE27" s="4">
        <v>1</v>
      </c>
      <c r="JF27" s="4"/>
      <c r="JG27" s="4"/>
      <c r="JH27" s="4">
        <v>1</v>
      </c>
      <c r="JI27" s="4"/>
      <c r="JJ27" s="4"/>
      <c r="JK27" s="4">
        <v>1</v>
      </c>
      <c r="JL27" s="4"/>
      <c r="JM27" s="4"/>
      <c r="JN27" s="4">
        <v>1</v>
      </c>
      <c r="JO27" s="4"/>
      <c r="JP27" s="4"/>
      <c r="JQ27" s="4">
        <v>1</v>
      </c>
      <c r="JR27" s="4"/>
      <c r="JS27" s="4"/>
      <c r="JT27" s="4">
        <v>1</v>
      </c>
      <c r="JU27" s="4"/>
      <c r="JV27" s="4"/>
      <c r="JW27" s="4">
        <v>1</v>
      </c>
      <c r="JX27" s="4"/>
      <c r="JY27" s="4"/>
      <c r="JZ27" s="4">
        <v>1</v>
      </c>
      <c r="KA27" s="4"/>
      <c r="KB27" s="4"/>
      <c r="KC27" s="4">
        <v>1</v>
      </c>
      <c r="KD27" s="4"/>
      <c r="KE27" s="4"/>
      <c r="KF27" s="4">
        <v>1</v>
      </c>
      <c r="KG27" s="4"/>
      <c r="KH27" s="4"/>
      <c r="KI27" s="4">
        <v>1</v>
      </c>
      <c r="KJ27" s="4"/>
      <c r="KK27" s="4"/>
      <c r="KL27" s="4">
        <v>1</v>
      </c>
      <c r="KM27" s="4"/>
      <c r="KN27" s="4"/>
      <c r="KO27" s="4">
        <v>1</v>
      </c>
      <c r="KP27" s="4"/>
      <c r="KQ27" s="4"/>
      <c r="KR27" s="4">
        <v>1</v>
      </c>
      <c r="KS27" s="4"/>
      <c r="KT27" s="4"/>
      <c r="KU27" s="4">
        <v>1</v>
      </c>
      <c r="KV27" s="4"/>
      <c r="KW27" s="39">
        <v>1</v>
      </c>
      <c r="KX27" s="4"/>
      <c r="KY27" s="4"/>
      <c r="KZ27" s="4">
        <v>1</v>
      </c>
      <c r="LA27" s="4"/>
      <c r="LB27" s="4"/>
      <c r="LC27" s="4"/>
      <c r="LD27" s="4">
        <v>1</v>
      </c>
      <c r="LE27" s="4"/>
      <c r="LF27" s="4"/>
      <c r="LG27" s="4">
        <v>1</v>
      </c>
      <c r="LH27" s="4"/>
      <c r="LI27" s="4"/>
      <c r="LJ27" s="4">
        <v>1</v>
      </c>
      <c r="LK27" s="4"/>
      <c r="LL27" s="4"/>
      <c r="LM27" s="4">
        <v>1</v>
      </c>
      <c r="LN27" s="4"/>
      <c r="LO27" s="4"/>
      <c r="LP27" s="4"/>
      <c r="LQ27" s="4">
        <v>1</v>
      </c>
      <c r="LR27" s="4"/>
      <c r="LS27" s="4">
        <v>1</v>
      </c>
      <c r="LT27" s="4"/>
      <c r="LU27" s="4"/>
      <c r="LV27" s="4">
        <v>1</v>
      </c>
      <c r="LW27" s="4"/>
      <c r="LX27" s="4"/>
      <c r="LY27" s="4"/>
      <c r="LZ27" s="4">
        <v>1</v>
      </c>
      <c r="MA27" s="4"/>
      <c r="MB27" s="4">
        <v>1</v>
      </c>
      <c r="MC27" s="4"/>
      <c r="MD27" s="4">
        <v>1</v>
      </c>
      <c r="ME27" s="4"/>
      <c r="MF27" s="4"/>
      <c r="MG27" s="4">
        <v>1</v>
      </c>
      <c r="MH27" s="4"/>
      <c r="MI27" s="4"/>
      <c r="MJ27" s="4"/>
      <c r="MK27" s="4"/>
      <c r="ML27" s="4">
        <v>1</v>
      </c>
      <c r="MM27" s="4"/>
      <c r="MN27" s="4"/>
      <c r="MO27" s="4">
        <v>1</v>
      </c>
      <c r="MP27" s="4"/>
      <c r="MQ27" s="4">
        <v>1</v>
      </c>
      <c r="MR27" s="4"/>
      <c r="MS27" s="4"/>
      <c r="MT27" s="4"/>
      <c r="MU27" s="4">
        <v>1</v>
      </c>
      <c r="MV27" s="4"/>
      <c r="MW27" s="4"/>
      <c r="MX27" s="4">
        <v>1</v>
      </c>
      <c r="MY27" s="4"/>
      <c r="MZ27" s="4">
        <v>1</v>
      </c>
      <c r="NA27" s="4"/>
      <c r="NB27" s="4"/>
      <c r="NC27" s="4"/>
      <c r="ND27" s="4">
        <v>1</v>
      </c>
      <c r="NE27" s="4"/>
      <c r="NF27" s="4">
        <v>1</v>
      </c>
      <c r="NG27" s="4"/>
      <c r="NH27" s="4"/>
      <c r="NI27" s="4">
        <v>1</v>
      </c>
      <c r="NJ27" s="4"/>
      <c r="NK27" s="4"/>
      <c r="NL27" s="4"/>
      <c r="NM27" s="4">
        <v>1</v>
      </c>
      <c r="NN27" s="4"/>
      <c r="NO27" s="4">
        <v>1</v>
      </c>
      <c r="NP27" s="4"/>
      <c r="NQ27" s="4"/>
      <c r="NR27" s="4">
        <v>1</v>
      </c>
      <c r="NS27" s="4"/>
      <c r="NT27" s="4"/>
      <c r="NU27" s="4"/>
      <c r="NV27" s="4">
        <v>1</v>
      </c>
      <c r="NW27" s="4"/>
      <c r="NX27" s="4">
        <v>1</v>
      </c>
      <c r="NY27" s="4"/>
      <c r="NZ27" s="4"/>
      <c r="OA27" s="4">
        <v>1</v>
      </c>
      <c r="OB27" s="4"/>
      <c r="OC27" s="4"/>
      <c r="OD27" s="4"/>
      <c r="OE27" s="4">
        <v>1</v>
      </c>
      <c r="OF27" s="4"/>
      <c r="OG27" s="4">
        <v>1</v>
      </c>
      <c r="OH27" s="4"/>
      <c r="OI27" s="4"/>
      <c r="OJ27" s="4">
        <v>1</v>
      </c>
      <c r="OK27" s="4"/>
      <c r="OL27" s="4"/>
      <c r="OM27" s="4">
        <v>1</v>
      </c>
      <c r="ON27" s="4"/>
      <c r="OO27" s="4"/>
      <c r="OP27" s="4"/>
      <c r="OQ27" s="4">
        <v>1</v>
      </c>
      <c r="OR27" s="4"/>
      <c r="OS27" s="4">
        <v>1</v>
      </c>
      <c r="OT27" s="4"/>
      <c r="OU27" s="4"/>
      <c r="OV27" s="4">
        <v>1</v>
      </c>
      <c r="OW27" s="4"/>
      <c r="OX27" s="4"/>
      <c r="OY27" s="4">
        <v>1</v>
      </c>
      <c r="OZ27" s="4"/>
      <c r="PA27" s="4"/>
      <c r="PB27" s="4"/>
      <c r="PC27" s="4">
        <v>1</v>
      </c>
      <c r="PD27" s="4"/>
      <c r="PE27" s="4">
        <v>1</v>
      </c>
      <c r="PF27" s="4"/>
      <c r="PG27" s="4"/>
      <c r="PH27" s="4">
        <v>1</v>
      </c>
      <c r="PI27" s="4"/>
      <c r="PJ27" s="4"/>
      <c r="PK27" s="4"/>
      <c r="PL27" s="4">
        <v>1</v>
      </c>
      <c r="PM27" s="4"/>
      <c r="PN27" s="4">
        <v>1</v>
      </c>
      <c r="PO27" s="4"/>
      <c r="PP27" s="4"/>
      <c r="PQ27" s="4">
        <v>1</v>
      </c>
      <c r="PR27" s="4"/>
      <c r="PS27" s="4"/>
      <c r="PT27" s="4">
        <v>1</v>
      </c>
      <c r="PU27" s="4"/>
      <c r="PV27" s="4"/>
      <c r="PW27" s="4"/>
      <c r="PX27" s="4">
        <v>1</v>
      </c>
      <c r="PY27" s="4"/>
      <c r="PZ27" s="4">
        <v>1</v>
      </c>
      <c r="QA27" s="4"/>
      <c r="QB27" s="4"/>
      <c r="QC27" s="4">
        <v>1</v>
      </c>
      <c r="QD27" s="4"/>
      <c r="QE27" s="4"/>
      <c r="QF27" s="4"/>
      <c r="QG27" s="4">
        <v>1</v>
      </c>
      <c r="QH27" s="4"/>
      <c r="QI27" s="4">
        <v>1</v>
      </c>
      <c r="QJ27" s="4"/>
      <c r="QK27" s="4"/>
      <c r="QL27" s="4">
        <v>1</v>
      </c>
      <c r="QM27" s="4"/>
      <c r="QN27" s="4"/>
      <c r="QO27" s="4">
        <v>1</v>
      </c>
      <c r="QP27" s="4"/>
      <c r="QQ27" s="4"/>
      <c r="QR27" s="4"/>
      <c r="QS27" s="4">
        <v>1</v>
      </c>
      <c r="QT27" s="4"/>
      <c r="QU27" s="4">
        <v>1</v>
      </c>
      <c r="QV27" s="4"/>
      <c r="QW27" s="4"/>
      <c r="QX27" s="4">
        <v>1</v>
      </c>
      <c r="QY27" s="4"/>
      <c r="QZ27" s="4"/>
      <c r="RA27" s="4"/>
      <c r="RB27" s="4">
        <v>1</v>
      </c>
      <c r="RC27" s="4"/>
      <c r="RD27" s="4">
        <v>1</v>
      </c>
      <c r="RE27" s="4"/>
      <c r="RF27" s="4"/>
      <c r="RG27" s="4">
        <v>1</v>
      </c>
      <c r="RH27" s="4"/>
      <c r="RI27" s="4"/>
      <c r="RJ27" s="4">
        <v>1</v>
      </c>
      <c r="RK27" s="4"/>
      <c r="RL27" s="4"/>
      <c r="RM27" s="4"/>
      <c r="RN27" s="4">
        <v>1</v>
      </c>
      <c r="RO27" s="4"/>
      <c r="RP27" s="4">
        <v>1</v>
      </c>
      <c r="RQ27" s="4"/>
      <c r="RR27" s="4"/>
      <c r="RS27" s="4">
        <v>1</v>
      </c>
      <c r="RT27" s="4"/>
      <c r="RU27" s="4"/>
      <c r="RV27" s="4">
        <v>1</v>
      </c>
      <c r="RW27" s="4"/>
      <c r="RX27" s="4"/>
      <c r="RY27" s="4"/>
      <c r="RZ27" s="4">
        <v>1</v>
      </c>
      <c r="SA27" s="4"/>
      <c r="SB27" s="4">
        <v>1</v>
      </c>
      <c r="SC27" s="4"/>
      <c r="SD27" s="4"/>
      <c r="SE27" s="4">
        <v>1</v>
      </c>
      <c r="SF27" s="4"/>
      <c r="SG27" s="4"/>
      <c r="SH27" s="4">
        <v>1</v>
      </c>
      <c r="SI27" s="4"/>
      <c r="SJ27" s="4"/>
      <c r="SK27" s="4"/>
      <c r="SL27" s="4">
        <v>1</v>
      </c>
      <c r="SM27" s="4"/>
      <c r="SN27" s="4">
        <v>1</v>
      </c>
      <c r="SO27" s="4"/>
      <c r="SP27" s="4"/>
      <c r="SQ27" s="4">
        <v>1</v>
      </c>
      <c r="SR27" s="4"/>
      <c r="SS27" s="4"/>
      <c r="ST27" s="4">
        <v>1</v>
      </c>
      <c r="SU27" s="4"/>
      <c r="SV27" s="4"/>
      <c r="SW27" s="4"/>
      <c r="SX27" s="4">
        <v>1</v>
      </c>
      <c r="SY27" s="4"/>
      <c r="SZ27" s="4">
        <v>1</v>
      </c>
      <c r="TA27" s="4"/>
      <c r="TB27" s="4"/>
      <c r="TC27" s="4">
        <v>1</v>
      </c>
      <c r="TD27" s="4"/>
      <c r="TE27" s="4"/>
      <c r="TF27" s="4">
        <v>1</v>
      </c>
      <c r="TG27" s="4"/>
      <c r="TH27" s="4"/>
      <c r="TI27" s="4"/>
      <c r="TJ27" s="4">
        <v>1</v>
      </c>
      <c r="TK27" s="4"/>
      <c r="TL27" s="4">
        <v>1</v>
      </c>
      <c r="TM27" s="4"/>
      <c r="TN27" s="4"/>
      <c r="TO27" s="4">
        <v>1</v>
      </c>
      <c r="TP27" s="4"/>
      <c r="TQ27" s="4"/>
      <c r="TR27" s="4">
        <v>1</v>
      </c>
      <c r="TS27" s="4"/>
      <c r="TT27" s="4"/>
      <c r="TU27" s="4">
        <v>1</v>
      </c>
      <c r="TV27" s="4"/>
      <c r="TW27" s="4"/>
      <c r="TX27" s="4"/>
      <c r="TY27" s="4">
        <v>1</v>
      </c>
      <c r="TZ27" s="4"/>
      <c r="UA27" s="4">
        <v>1</v>
      </c>
      <c r="UB27" s="4"/>
      <c r="UC27" s="4"/>
      <c r="UD27" s="4">
        <v>1</v>
      </c>
      <c r="UE27" s="4"/>
      <c r="UF27" s="4"/>
      <c r="UG27" s="4">
        <v>1</v>
      </c>
      <c r="UH27" s="4"/>
      <c r="UI27" s="4">
        <v>1</v>
      </c>
      <c r="UJ27" s="4"/>
      <c r="UK27" s="4"/>
      <c r="UL27" s="4"/>
      <c r="UM27" s="4"/>
      <c r="UN27" s="4">
        <v>1</v>
      </c>
      <c r="UO27" s="4"/>
      <c r="UP27" s="4">
        <v>1</v>
      </c>
      <c r="UQ27" s="4"/>
      <c r="UR27" s="4"/>
      <c r="US27" s="4">
        <v>1</v>
      </c>
      <c r="UT27" s="4"/>
      <c r="UU27" s="4"/>
      <c r="UV27" s="4">
        <v>1</v>
      </c>
      <c r="UW27" s="4"/>
      <c r="UX27" s="4">
        <v>1</v>
      </c>
      <c r="UY27" s="4"/>
      <c r="UZ27" s="4"/>
      <c r="VA27" s="4"/>
      <c r="VB27" s="4"/>
      <c r="VC27" s="4">
        <v>1</v>
      </c>
      <c r="VD27" s="4"/>
      <c r="VE27" s="4">
        <v>1</v>
      </c>
      <c r="VF27" s="4"/>
      <c r="VG27" s="4"/>
      <c r="VH27" s="4">
        <v>1</v>
      </c>
      <c r="VI27" s="4"/>
      <c r="VJ27" s="4">
        <v>1</v>
      </c>
      <c r="VK27" s="4"/>
      <c r="VL27" s="4"/>
      <c r="VM27" s="4"/>
      <c r="VN27" s="4"/>
      <c r="VO27" s="4">
        <v>1</v>
      </c>
      <c r="VP27" s="4"/>
      <c r="VQ27" s="4">
        <v>1</v>
      </c>
      <c r="VR27" s="4"/>
      <c r="VS27" s="4"/>
      <c r="VT27" s="4">
        <v>1</v>
      </c>
      <c r="VU27" s="4"/>
      <c r="VV27" s="4">
        <v>1</v>
      </c>
      <c r="VW27" s="4"/>
      <c r="VX27" s="4"/>
      <c r="VY27" s="4"/>
      <c r="VZ27" s="4"/>
      <c r="WA27" s="4">
        <v>1</v>
      </c>
      <c r="WB27" s="4"/>
      <c r="WC27" s="4">
        <v>1</v>
      </c>
      <c r="WD27" s="4"/>
      <c r="WE27" s="4"/>
      <c r="WF27" s="4">
        <v>1</v>
      </c>
      <c r="WG27" s="4"/>
      <c r="WH27" s="4">
        <v>1</v>
      </c>
      <c r="WI27" s="4"/>
      <c r="WJ27" s="4"/>
      <c r="WK27" s="4"/>
      <c r="WL27" s="4"/>
      <c r="WM27" s="4">
        <v>1</v>
      </c>
      <c r="WN27" s="4"/>
      <c r="WO27" s="4">
        <v>1</v>
      </c>
      <c r="WP27" s="4"/>
      <c r="WQ27" s="4"/>
      <c r="WR27" s="4">
        <v>1</v>
      </c>
      <c r="WS27" s="4"/>
      <c r="WT27" s="4">
        <v>1</v>
      </c>
      <c r="WU27" s="4"/>
      <c r="WV27" s="4"/>
      <c r="WW27" s="4"/>
      <c r="WX27" s="4"/>
      <c r="WY27" s="4">
        <v>1</v>
      </c>
      <c r="WZ27" s="4"/>
      <c r="XA27" s="4">
        <v>1</v>
      </c>
      <c r="XB27" s="4"/>
      <c r="XC27" s="4"/>
      <c r="XD27" s="4">
        <v>1</v>
      </c>
      <c r="XE27" s="4"/>
      <c r="XF27" s="4">
        <v>1</v>
      </c>
      <c r="XG27" s="4"/>
      <c r="XH27" s="4"/>
      <c r="XI27" s="4"/>
      <c r="XJ27" s="4"/>
      <c r="XK27" s="4">
        <v>1</v>
      </c>
      <c r="XL27" s="4"/>
      <c r="XM27" s="4">
        <v>1</v>
      </c>
      <c r="XN27" s="4"/>
      <c r="XO27" s="4"/>
      <c r="XP27" s="4">
        <v>1</v>
      </c>
      <c r="XQ27" s="4"/>
      <c r="XR27" s="4">
        <v>1</v>
      </c>
      <c r="XS27" s="4"/>
      <c r="XT27" s="4"/>
      <c r="XU27" s="4"/>
      <c r="XV27" s="4"/>
      <c r="XW27" s="4">
        <v>1</v>
      </c>
      <c r="XX27" s="4"/>
      <c r="XY27" s="4">
        <v>1</v>
      </c>
      <c r="XZ27" s="4"/>
      <c r="YA27" s="4"/>
      <c r="YB27" s="4">
        <v>1</v>
      </c>
      <c r="YC27" s="4"/>
      <c r="YD27" s="4">
        <v>1</v>
      </c>
      <c r="YE27" s="4"/>
      <c r="YF27" s="4"/>
      <c r="YG27" s="4"/>
      <c r="YH27" s="4"/>
      <c r="YI27" s="4">
        <v>1</v>
      </c>
      <c r="YJ27" s="4"/>
      <c r="YK27" s="4">
        <v>1</v>
      </c>
      <c r="YL27" s="4"/>
      <c r="YM27" s="4"/>
      <c r="YN27" s="4">
        <v>1</v>
      </c>
      <c r="YO27" s="4"/>
      <c r="YP27" s="4">
        <v>1</v>
      </c>
      <c r="YQ27" s="4"/>
      <c r="YR27" s="4"/>
      <c r="YS27" s="4"/>
      <c r="YT27" s="4"/>
      <c r="YU27" s="4">
        <v>1</v>
      </c>
      <c r="YV27" s="4"/>
      <c r="YW27" s="4">
        <v>1</v>
      </c>
      <c r="YX27" s="4"/>
      <c r="YY27" s="4"/>
      <c r="YZ27" s="4">
        <v>1</v>
      </c>
      <c r="ZA27" s="4"/>
      <c r="ZB27" s="4">
        <v>1</v>
      </c>
      <c r="ZC27" s="4"/>
      <c r="ZD27" s="4"/>
      <c r="ZE27" s="4"/>
      <c r="ZF27" s="4"/>
      <c r="ZG27" s="4">
        <v>1</v>
      </c>
      <c r="ZH27" s="4"/>
      <c r="ZI27" s="4">
        <v>1</v>
      </c>
      <c r="ZJ27" s="4"/>
      <c r="ZK27" s="4"/>
      <c r="ZL27" s="4">
        <v>1</v>
      </c>
      <c r="ZM27" s="4"/>
      <c r="ZN27" s="4">
        <v>1</v>
      </c>
      <c r="ZO27" s="4"/>
      <c r="ZP27" s="4"/>
      <c r="ZQ27" s="4"/>
      <c r="ZR27" s="4"/>
      <c r="ZS27" s="4">
        <v>1</v>
      </c>
      <c r="ZT27" s="4"/>
      <c r="ZU27" s="4">
        <v>1</v>
      </c>
      <c r="ZV27" s="4"/>
      <c r="ZW27" s="4"/>
      <c r="ZX27" s="4">
        <v>1</v>
      </c>
      <c r="ZY27" s="4"/>
      <c r="ZZ27" s="4">
        <v>1</v>
      </c>
      <c r="AAA27" s="4"/>
      <c r="AAB27" s="4"/>
      <c r="AAC27" s="4"/>
      <c r="AAD27" s="4"/>
      <c r="AAE27" s="4">
        <v>1</v>
      </c>
    </row>
    <row r="28" spans="1:707">
      <c r="A28" s="92" t="s">
        <v>789</v>
      </c>
      <c r="B28" s="93"/>
      <c r="C28" s="3">
        <f t="shared" ref="C28:AW28" si="0">SUM(C14:C27)</f>
        <v>5</v>
      </c>
      <c r="D28" s="3">
        <f t="shared" si="0"/>
        <v>6</v>
      </c>
      <c r="E28" s="3">
        <f t="shared" si="0"/>
        <v>3</v>
      </c>
      <c r="F28" s="3">
        <f t="shared" si="0"/>
        <v>5</v>
      </c>
      <c r="G28" s="3">
        <f t="shared" si="0"/>
        <v>6</v>
      </c>
      <c r="H28" s="3">
        <f t="shared" si="0"/>
        <v>3</v>
      </c>
      <c r="I28" s="3">
        <f t="shared" si="0"/>
        <v>7</v>
      </c>
      <c r="J28" s="3">
        <f t="shared" si="0"/>
        <v>5</v>
      </c>
      <c r="K28" s="3">
        <f t="shared" si="0"/>
        <v>2</v>
      </c>
      <c r="L28" s="3">
        <f t="shared" si="0"/>
        <v>5</v>
      </c>
      <c r="M28" s="3">
        <f t="shared" si="0"/>
        <v>6</v>
      </c>
      <c r="N28" s="3">
        <f t="shared" si="0"/>
        <v>3</v>
      </c>
      <c r="O28" s="3">
        <f t="shared" si="0"/>
        <v>7</v>
      </c>
      <c r="P28" s="3">
        <f t="shared" si="0"/>
        <v>5</v>
      </c>
      <c r="Q28" s="3">
        <f t="shared" si="0"/>
        <v>2</v>
      </c>
      <c r="R28" s="3">
        <f t="shared" si="0"/>
        <v>6</v>
      </c>
      <c r="S28" s="3">
        <f t="shared" si="0"/>
        <v>5</v>
      </c>
      <c r="T28" s="3">
        <f t="shared" si="0"/>
        <v>3</v>
      </c>
      <c r="U28" s="3">
        <f t="shared" si="0"/>
        <v>7</v>
      </c>
      <c r="V28" s="3">
        <f t="shared" si="0"/>
        <v>5</v>
      </c>
      <c r="W28" s="3">
        <f t="shared" si="0"/>
        <v>2</v>
      </c>
      <c r="X28" s="3">
        <f t="shared" si="0"/>
        <v>6</v>
      </c>
      <c r="Y28" s="3">
        <f t="shared" si="0"/>
        <v>5</v>
      </c>
      <c r="Z28" s="3">
        <f t="shared" si="0"/>
        <v>3</v>
      </c>
      <c r="AA28" s="3">
        <f t="shared" si="0"/>
        <v>7</v>
      </c>
      <c r="AB28" s="3">
        <f t="shared" si="0"/>
        <v>5</v>
      </c>
      <c r="AC28" s="3">
        <f t="shared" si="0"/>
        <v>2</v>
      </c>
      <c r="AD28" s="3">
        <f t="shared" si="0"/>
        <v>3</v>
      </c>
      <c r="AE28" s="3">
        <f t="shared" si="0"/>
        <v>6</v>
      </c>
      <c r="AF28" s="3">
        <f t="shared" si="0"/>
        <v>5</v>
      </c>
      <c r="AG28" s="3">
        <f t="shared" si="0"/>
        <v>5</v>
      </c>
      <c r="AH28" s="3">
        <f t="shared" si="0"/>
        <v>6</v>
      </c>
      <c r="AI28" s="3">
        <f t="shared" si="0"/>
        <v>3</v>
      </c>
      <c r="AJ28" s="3">
        <f t="shared" si="0"/>
        <v>7</v>
      </c>
      <c r="AK28" s="3">
        <f t="shared" si="0"/>
        <v>4</v>
      </c>
      <c r="AL28" s="3">
        <f t="shared" si="0"/>
        <v>3</v>
      </c>
      <c r="AM28" s="3">
        <f t="shared" si="0"/>
        <v>7</v>
      </c>
      <c r="AN28" s="3">
        <f t="shared" si="0"/>
        <v>3</v>
      </c>
      <c r="AO28" s="3">
        <f t="shared" si="0"/>
        <v>4</v>
      </c>
      <c r="AP28" s="3">
        <f t="shared" si="0"/>
        <v>5</v>
      </c>
      <c r="AQ28" s="3">
        <f t="shared" si="0"/>
        <v>7</v>
      </c>
      <c r="AR28" s="3">
        <f t="shared" si="0"/>
        <v>2</v>
      </c>
      <c r="AS28" s="3">
        <f t="shared" si="0"/>
        <v>5</v>
      </c>
      <c r="AT28" s="3">
        <f t="shared" si="0"/>
        <v>3</v>
      </c>
      <c r="AU28" s="3">
        <f t="shared" si="0"/>
        <v>6</v>
      </c>
      <c r="AV28" s="3">
        <f t="shared" si="0"/>
        <v>5</v>
      </c>
      <c r="AW28" s="3">
        <f t="shared" si="0"/>
        <v>6</v>
      </c>
      <c r="AX28" s="3">
        <v>3</v>
      </c>
      <c r="AY28" s="3">
        <f t="shared" ref="AY28:CD28" si="1">SUM(AY14:AY27)</f>
        <v>5</v>
      </c>
      <c r="AZ28" s="3">
        <f t="shared" si="1"/>
        <v>6</v>
      </c>
      <c r="BA28" s="3">
        <f t="shared" si="1"/>
        <v>3</v>
      </c>
      <c r="BB28" s="3">
        <f t="shared" si="1"/>
        <v>5</v>
      </c>
      <c r="BC28" s="3">
        <f t="shared" si="1"/>
        <v>6</v>
      </c>
      <c r="BD28" s="3">
        <f t="shared" si="1"/>
        <v>3</v>
      </c>
      <c r="BE28" s="3">
        <f t="shared" si="1"/>
        <v>5</v>
      </c>
      <c r="BF28" s="3">
        <f t="shared" si="1"/>
        <v>6</v>
      </c>
      <c r="BG28" s="3">
        <f t="shared" si="1"/>
        <v>3</v>
      </c>
      <c r="BH28" s="3">
        <f t="shared" si="1"/>
        <v>6</v>
      </c>
      <c r="BI28" s="3">
        <f t="shared" si="1"/>
        <v>5</v>
      </c>
      <c r="BJ28" s="3">
        <f t="shared" si="1"/>
        <v>3</v>
      </c>
      <c r="BK28" s="3">
        <f t="shared" si="1"/>
        <v>3</v>
      </c>
      <c r="BL28" s="3">
        <f t="shared" si="1"/>
        <v>7</v>
      </c>
      <c r="BM28" s="3">
        <f t="shared" si="1"/>
        <v>4</v>
      </c>
      <c r="BN28" s="3">
        <f t="shared" si="1"/>
        <v>2</v>
      </c>
      <c r="BO28" s="3">
        <f t="shared" si="1"/>
        <v>5</v>
      </c>
      <c r="BP28" s="3">
        <f t="shared" si="1"/>
        <v>7</v>
      </c>
      <c r="BQ28" s="3">
        <f t="shared" si="1"/>
        <v>6</v>
      </c>
      <c r="BR28" s="3">
        <f t="shared" si="1"/>
        <v>6</v>
      </c>
      <c r="BS28" s="3">
        <f t="shared" si="1"/>
        <v>2</v>
      </c>
      <c r="BT28" s="3">
        <f t="shared" si="1"/>
        <v>0</v>
      </c>
      <c r="BU28" s="3">
        <f t="shared" si="1"/>
        <v>0</v>
      </c>
      <c r="BV28" s="3">
        <f t="shared" si="1"/>
        <v>0</v>
      </c>
      <c r="BW28" s="3">
        <f t="shared" si="1"/>
        <v>3</v>
      </c>
      <c r="BX28" s="3">
        <f t="shared" si="1"/>
        <v>6</v>
      </c>
      <c r="BY28" s="3">
        <f t="shared" si="1"/>
        <v>5</v>
      </c>
      <c r="BZ28" s="3">
        <f t="shared" si="1"/>
        <v>6</v>
      </c>
      <c r="CA28" s="3">
        <f t="shared" si="1"/>
        <v>5</v>
      </c>
      <c r="CB28" s="3">
        <f t="shared" si="1"/>
        <v>3</v>
      </c>
      <c r="CC28" s="3">
        <f t="shared" si="1"/>
        <v>6</v>
      </c>
      <c r="CD28" s="3">
        <f t="shared" si="1"/>
        <v>5</v>
      </c>
      <c r="CE28" s="3">
        <f t="shared" ref="CE28:DJ28" si="2">SUM(CE14:CE27)</f>
        <v>3</v>
      </c>
      <c r="CF28" s="3">
        <f t="shared" si="2"/>
        <v>7</v>
      </c>
      <c r="CG28" s="3">
        <f t="shared" si="2"/>
        <v>4</v>
      </c>
      <c r="CH28" s="3">
        <f t="shared" si="2"/>
        <v>3</v>
      </c>
      <c r="CI28" s="3">
        <f t="shared" si="2"/>
        <v>6</v>
      </c>
      <c r="CJ28" s="3">
        <f t="shared" si="2"/>
        <v>5</v>
      </c>
      <c r="CK28" s="3">
        <f t="shared" si="2"/>
        <v>3</v>
      </c>
      <c r="CL28" s="3">
        <f t="shared" si="2"/>
        <v>5</v>
      </c>
      <c r="CM28" s="3">
        <f t="shared" si="2"/>
        <v>7</v>
      </c>
      <c r="CN28" s="3">
        <f t="shared" si="2"/>
        <v>2</v>
      </c>
      <c r="CO28" s="3">
        <f t="shared" si="2"/>
        <v>4</v>
      </c>
      <c r="CP28" s="3">
        <f t="shared" si="2"/>
        <v>7</v>
      </c>
      <c r="CQ28" s="3">
        <f t="shared" si="2"/>
        <v>3</v>
      </c>
      <c r="CR28" s="3">
        <f t="shared" si="2"/>
        <v>3</v>
      </c>
      <c r="CS28" s="3">
        <f t="shared" si="2"/>
        <v>6</v>
      </c>
      <c r="CT28" s="3">
        <f t="shared" si="2"/>
        <v>5</v>
      </c>
      <c r="CU28" s="3">
        <f t="shared" si="2"/>
        <v>3</v>
      </c>
      <c r="CV28" s="3">
        <f t="shared" si="2"/>
        <v>5</v>
      </c>
      <c r="CW28" s="3">
        <f t="shared" si="2"/>
        <v>6</v>
      </c>
      <c r="CX28" s="3">
        <f t="shared" si="2"/>
        <v>2</v>
      </c>
      <c r="CY28" s="3">
        <f t="shared" si="2"/>
        <v>4</v>
      </c>
      <c r="CZ28" s="3">
        <f t="shared" si="2"/>
        <v>8</v>
      </c>
      <c r="DA28" s="3">
        <f t="shared" si="2"/>
        <v>3</v>
      </c>
      <c r="DB28" s="3">
        <f t="shared" si="2"/>
        <v>4</v>
      </c>
      <c r="DC28" s="3">
        <f t="shared" si="2"/>
        <v>7</v>
      </c>
      <c r="DD28" s="3">
        <f t="shared" si="2"/>
        <v>6</v>
      </c>
      <c r="DE28" s="3">
        <f t="shared" si="2"/>
        <v>6</v>
      </c>
      <c r="DF28" s="3">
        <f t="shared" si="2"/>
        <v>2</v>
      </c>
      <c r="DG28" s="3">
        <f t="shared" si="2"/>
        <v>5</v>
      </c>
      <c r="DH28" s="3">
        <f t="shared" si="2"/>
        <v>6</v>
      </c>
      <c r="DI28" s="3">
        <f t="shared" si="2"/>
        <v>3</v>
      </c>
      <c r="DJ28" s="3">
        <f t="shared" si="2"/>
        <v>6</v>
      </c>
      <c r="DK28" s="3">
        <f t="shared" ref="DK28:DM28" si="3">SUM(DK14:DK27)</f>
        <v>6</v>
      </c>
      <c r="DL28" s="3">
        <f t="shared" si="3"/>
        <v>2</v>
      </c>
      <c r="DM28" s="3">
        <f t="shared" si="3"/>
        <v>4</v>
      </c>
      <c r="DN28" s="3">
        <v>8</v>
      </c>
      <c r="DO28" s="3">
        <f t="shared" ref="DO28:FZ28" si="4">SUM(DO14:DO27)</f>
        <v>2</v>
      </c>
      <c r="DP28" s="3">
        <f t="shared" si="4"/>
        <v>3</v>
      </c>
      <c r="DQ28" s="3">
        <f t="shared" si="4"/>
        <v>7</v>
      </c>
      <c r="DR28" s="3">
        <f t="shared" si="4"/>
        <v>4</v>
      </c>
      <c r="DS28" s="3">
        <f t="shared" si="4"/>
        <v>5</v>
      </c>
      <c r="DT28" s="3">
        <f t="shared" si="4"/>
        <v>7</v>
      </c>
      <c r="DU28" s="3">
        <f t="shared" si="4"/>
        <v>2</v>
      </c>
      <c r="DV28" s="3">
        <f t="shared" si="4"/>
        <v>2</v>
      </c>
      <c r="DW28" s="3">
        <f t="shared" si="4"/>
        <v>4</v>
      </c>
      <c r="DX28" s="3">
        <f t="shared" si="4"/>
        <v>8</v>
      </c>
      <c r="DY28" s="3">
        <f t="shared" si="4"/>
        <v>3</v>
      </c>
      <c r="DZ28" s="3">
        <f t="shared" si="4"/>
        <v>5</v>
      </c>
      <c r="EA28" s="3">
        <f t="shared" si="4"/>
        <v>6</v>
      </c>
      <c r="EB28" s="3">
        <f t="shared" si="4"/>
        <v>6</v>
      </c>
      <c r="EC28" s="3">
        <f t="shared" si="4"/>
        <v>5</v>
      </c>
      <c r="ED28" s="3">
        <f t="shared" si="4"/>
        <v>3</v>
      </c>
      <c r="EE28" s="3">
        <f t="shared" si="4"/>
        <v>5</v>
      </c>
      <c r="EF28" s="3">
        <f t="shared" si="4"/>
        <v>6</v>
      </c>
      <c r="EG28" s="3">
        <f t="shared" si="4"/>
        <v>3</v>
      </c>
      <c r="EH28" s="3">
        <f t="shared" si="4"/>
        <v>5</v>
      </c>
      <c r="EI28" s="3">
        <f t="shared" si="4"/>
        <v>7</v>
      </c>
      <c r="EJ28" s="3">
        <f t="shared" si="4"/>
        <v>2</v>
      </c>
      <c r="EK28" s="3">
        <f t="shared" si="4"/>
        <v>6</v>
      </c>
      <c r="EL28" s="3">
        <f t="shared" si="4"/>
        <v>5</v>
      </c>
      <c r="EM28" s="3">
        <f t="shared" si="4"/>
        <v>3</v>
      </c>
      <c r="EN28" s="3">
        <f t="shared" si="4"/>
        <v>3</v>
      </c>
      <c r="EO28" s="3">
        <f t="shared" si="4"/>
        <v>7</v>
      </c>
      <c r="EP28" s="3">
        <f t="shared" si="4"/>
        <v>4</v>
      </c>
      <c r="EQ28" s="3">
        <f t="shared" si="4"/>
        <v>6</v>
      </c>
      <c r="ER28" s="3">
        <f t="shared" si="4"/>
        <v>6</v>
      </c>
      <c r="ES28" s="3">
        <f t="shared" si="4"/>
        <v>2</v>
      </c>
      <c r="ET28" s="3">
        <f t="shared" si="4"/>
        <v>5</v>
      </c>
      <c r="EU28" s="3">
        <f t="shared" si="4"/>
        <v>6</v>
      </c>
      <c r="EV28" s="3">
        <f t="shared" si="4"/>
        <v>3</v>
      </c>
      <c r="EW28" s="3">
        <f t="shared" si="4"/>
        <v>5</v>
      </c>
      <c r="EX28" s="3">
        <f t="shared" si="4"/>
        <v>6</v>
      </c>
      <c r="EY28" s="3">
        <f t="shared" si="4"/>
        <v>3</v>
      </c>
      <c r="EZ28" s="3">
        <f t="shared" si="4"/>
        <v>5</v>
      </c>
      <c r="FA28" s="3">
        <f t="shared" si="4"/>
        <v>6</v>
      </c>
      <c r="FB28" s="3">
        <f t="shared" si="4"/>
        <v>3</v>
      </c>
      <c r="FC28" s="3">
        <f t="shared" si="4"/>
        <v>5</v>
      </c>
      <c r="FD28" s="3">
        <f t="shared" si="4"/>
        <v>6</v>
      </c>
      <c r="FE28" s="3">
        <f t="shared" si="4"/>
        <v>3</v>
      </c>
      <c r="FF28" s="3">
        <f t="shared" si="4"/>
        <v>5</v>
      </c>
      <c r="FG28" s="3">
        <f t="shared" si="4"/>
        <v>6</v>
      </c>
      <c r="FH28" s="3">
        <f t="shared" si="4"/>
        <v>3</v>
      </c>
      <c r="FI28" s="3">
        <f t="shared" si="4"/>
        <v>6</v>
      </c>
      <c r="FJ28" s="3">
        <f t="shared" si="4"/>
        <v>5</v>
      </c>
      <c r="FK28" s="3">
        <f t="shared" si="4"/>
        <v>3</v>
      </c>
      <c r="FL28" s="3">
        <f t="shared" si="4"/>
        <v>6</v>
      </c>
      <c r="FM28" s="3">
        <f t="shared" si="4"/>
        <v>6</v>
      </c>
      <c r="FN28" s="3">
        <f t="shared" si="4"/>
        <v>2</v>
      </c>
      <c r="FO28" s="3">
        <f t="shared" si="4"/>
        <v>6</v>
      </c>
      <c r="FP28" s="3">
        <f t="shared" si="4"/>
        <v>6</v>
      </c>
      <c r="FQ28" s="3">
        <f t="shared" si="4"/>
        <v>2</v>
      </c>
      <c r="FR28" s="3">
        <f t="shared" si="4"/>
        <v>4</v>
      </c>
      <c r="FS28" s="3">
        <f t="shared" si="4"/>
        <v>8</v>
      </c>
      <c r="FT28" s="3">
        <f t="shared" si="4"/>
        <v>2</v>
      </c>
      <c r="FU28" s="3">
        <f t="shared" si="4"/>
        <v>6</v>
      </c>
      <c r="FV28" s="3">
        <f t="shared" si="4"/>
        <v>6</v>
      </c>
      <c r="FW28" s="3">
        <f t="shared" si="4"/>
        <v>2</v>
      </c>
      <c r="FX28" s="3">
        <f t="shared" si="4"/>
        <v>7</v>
      </c>
      <c r="FY28" s="3">
        <f t="shared" si="4"/>
        <v>5</v>
      </c>
      <c r="FZ28" s="3">
        <f t="shared" si="4"/>
        <v>2</v>
      </c>
      <c r="GA28" s="3">
        <f t="shared" ref="GA28:IL28" si="5">SUM(GA14:GA27)</f>
        <v>4</v>
      </c>
      <c r="GB28" s="3">
        <f t="shared" si="5"/>
        <v>7</v>
      </c>
      <c r="GC28" s="3">
        <f t="shared" si="5"/>
        <v>3</v>
      </c>
      <c r="GD28" s="3">
        <f t="shared" si="5"/>
        <v>5</v>
      </c>
      <c r="GE28" s="3">
        <f t="shared" si="5"/>
        <v>7</v>
      </c>
      <c r="GF28" s="3">
        <f t="shared" si="5"/>
        <v>2</v>
      </c>
      <c r="GG28" s="3">
        <f t="shared" si="5"/>
        <v>4</v>
      </c>
      <c r="GH28" s="3">
        <f t="shared" si="5"/>
        <v>8</v>
      </c>
      <c r="GI28" s="3">
        <f t="shared" si="5"/>
        <v>2</v>
      </c>
      <c r="GJ28" s="3">
        <f t="shared" si="5"/>
        <v>6</v>
      </c>
      <c r="GK28" s="3">
        <f t="shared" si="5"/>
        <v>6</v>
      </c>
      <c r="GL28" s="3">
        <f t="shared" si="5"/>
        <v>2</v>
      </c>
      <c r="GM28" s="3">
        <f t="shared" si="5"/>
        <v>5</v>
      </c>
      <c r="GN28" s="3">
        <f t="shared" si="5"/>
        <v>6</v>
      </c>
      <c r="GO28" s="3">
        <f t="shared" si="5"/>
        <v>3</v>
      </c>
      <c r="GP28" s="3">
        <f t="shared" si="5"/>
        <v>4</v>
      </c>
      <c r="GQ28" s="3">
        <f t="shared" si="5"/>
        <v>8</v>
      </c>
      <c r="GR28" s="3">
        <f t="shared" si="5"/>
        <v>2</v>
      </c>
      <c r="GS28" s="3">
        <f t="shared" si="5"/>
        <v>5</v>
      </c>
      <c r="GT28" s="3">
        <f t="shared" si="5"/>
        <v>7</v>
      </c>
      <c r="GU28" s="3">
        <f t="shared" si="5"/>
        <v>2</v>
      </c>
      <c r="GV28" s="3">
        <f t="shared" si="5"/>
        <v>7</v>
      </c>
      <c r="GW28" s="3">
        <f t="shared" si="5"/>
        <v>4</v>
      </c>
      <c r="GX28" s="3">
        <f t="shared" si="5"/>
        <v>3</v>
      </c>
      <c r="GY28" s="3">
        <f t="shared" si="5"/>
        <v>5</v>
      </c>
      <c r="GZ28" s="3">
        <f t="shared" si="5"/>
        <v>7</v>
      </c>
      <c r="HA28" s="3">
        <f t="shared" si="5"/>
        <v>2</v>
      </c>
      <c r="HB28" s="3">
        <f t="shared" si="5"/>
        <v>4</v>
      </c>
      <c r="HC28" s="3">
        <f t="shared" si="5"/>
        <v>7</v>
      </c>
      <c r="HD28" s="3">
        <f t="shared" si="5"/>
        <v>3</v>
      </c>
      <c r="HE28" s="3">
        <f t="shared" si="5"/>
        <v>4</v>
      </c>
      <c r="HF28" s="3">
        <f t="shared" si="5"/>
        <v>7</v>
      </c>
      <c r="HG28" s="3">
        <f t="shared" si="5"/>
        <v>3</v>
      </c>
      <c r="HH28" s="3">
        <f t="shared" si="5"/>
        <v>5</v>
      </c>
      <c r="HI28" s="3">
        <f t="shared" si="5"/>
        <v>7</v>
      </c>
      <c r="HJ28" s="3">
        <f t="shared" si="5"/>
        <v>2</v>
      </c>
      <c r="HK28" s="3">
        <f t="shared" si="5"/>
        <v>5</v>
      </c>
      <c r="HL28" s="3">
        <f t="shared" si="5"/>
        <v>7</v>
      </c>
      <c r="HM28" s="3">
        <f t="shared" si="5"/>
        <v>2</v>
      </c>
      <c r="HN28" s="3">
        <f t="shared" si="5"/>
        <v>4</v>
      </c>
      <c r="HO28" s="3">
        <f t="shared" si="5"/>
        <v>7</v>
      </c>
      <c r="HP28" s="3">
        <f t="shared" si="5"/>
        <v>3</v>
      </c>
      <c r="HQ28" s="3">
        <f t="shared" si="5"/>
        <v>4</v>
      </c>
      <c r="HR28" s="3">
        <f t="shared" si="5"/>
        <v>7</v>
      </c>
      <c r="HS28" s="3">
        <f t="shared" si="5"/>
        <v>3</v>
      </c>
      <c r="HT28" s="3">
        <f t="shared" si="5"/>
        <v>5</v>
      </c>
      <c r="HU28" s="3">
        <f t="shared" si="5"/>
        <v>7</v>
      </c>
      <c r="HV28" s="3">
        <f t="shared" si="5"/>
        <v>2</v>
      </c>
      <c r="HW28" s="3">
        <f t="shared" si="5"/>
        <v>4</v>
      </c>
      <c r="HX28" s="3">
        <f t="shared" si="5"/>
        <v>7</v>
      </c>
      <c r="HY28" s="3">
        <f t="shared" si="5"/>
        <v>3</v>
      </c>
      <c r="HZ28" s="3">
        <f t="shared" si="5"/>
        <v>5</v>
      </c>
      <c r="IA28" s="3">
        <f t="shared" si="5"/>
        <v>7</v>
      </c>
      <c r="IB28" s="3">
        <f t="shared" si="5"/>
        <v>2</v>
      </c>
      <c r="IC28" s="3">
        <f t="shared" si="5"/>
        <v>4</v>
      </c>
      <c r="ID28" s="3">
        <f t="shared" si="5"/>
        <v>7</v>
      </c>
      <c r="IE28" s="3">
        <f t="shared" si="5"/>
        <v>3</v>
      </c>
      <c r="IF28" s="3">
        <f t="shared" si="5"/>
        <v>4</v>
      </c>
      <c r="IG28" s="3">
        <f t="shared" si="5"/>
        <v>7</v>
      </c>
      <c r="IH28" s="3">
        <f t="shared" si="5"/>
        <v>3</v>
      </c>
      <c r="II28" s="3">
        <f t="shared" si="5"/>
        <v>5</v>
      </c>
      <c r="IJ28" s="3">
        <f t="shared" si="5"/>
        <v>7</v>
      </c>
      <c r="IK28" s="3">
        <f t="shared" si="5"/>
        <v>2</v>
      </c>
      <c r="IL28" s="3">
        <f t="shared" si="5"/>
        <v>4</v>
      </c>
      <c r="IM28" s="3">
        <f t="shared" ref="IM28:KX28" si="6">SUM(IM14:IM27)</f>
        <v>7</v>
      </c>
      <c r="IN28" s="3">
        <f t="shared" si="6"/>
        <v>3</v>
      </c>
      <c r="IO28" s="3">
        <f t="shared" si="6"/>
        <v>4</v>
      </c>
      <c r="IP28" s="3">
        <f t="shared" si="6"/>
        <v>7</v>
      </c>
      <c r="IQ28" s="3">
        <f t="shared" si="6"/>
        <v>3</v>
      </c>
      <c r="IR28" s="3">
        <f t="shared" si="6"/>
        <v>5</v>
      </c>
      <c r="IS28" s="3">
        <f t="shared" si="6"/>
        <v>7</v>
      </c>
      <c r="IT28" s="3">
        <f t="shared" si="6"/>
        <v>2</v>
      </c>
      <c r="IU28" s="3">
        <f t="shared" si="6"/>
        <v>4</v>
      </c>
      <c r="IV28" s="3">
        <f t="shared" si="6"/>
        <v>7</v>
      </c>
      <c r="IW28" s="3">
        <f t="shared" si="6"/>
        <v>3</v>
      </c>
      <c r="IX28" s="3">
        <f t="shared" si="6"/>
        <v>4</v>
      </c>
      <c r="IY28" s="3">
        <f t="shared" si="6"/>
        <v>7</v>
      </c>
      <c r="IZ28" s="3">
        <f t="shared" si="6"/>
        <v>3</v>
      </c>
      <c r="JA28" s="3">
        <f t="shared" si="6"/>
        <v>5</v>
      </c>
      <c r="JB28" s="3">
        <f t="shared" si="6"/>
        <v>7</v>
      </c>
      <c r="JC28" s="3">
        <f t="shared" si="6"/>
        <v>2</v>
      </c>
      <c r="JD28" s="3">
        <f t="shared" si="6"/>
        <v>4</v>
      </c>
      <c r="JE28" s="3">
        <f t="shared" si="6"/>
        <v>7</v>
      </c>
      <c r="JF28" s="3">
        <f t="shared" si="6"/>
        <v>3</v>
      </c>
      <c r="JG28" s="3">
        <f t="shared" si="6"/>
        <v>4</v>
      </c>
      <c r="JH28" s="3">
        <f t="shared" si="6"/>
        <v>7</v>
      </c>
      <c r="JI28" s="3">
        <f t="shared" si="6"/>
        <v>3</v>
      </c>
      <c r="JJ28" s="3">
        <f t="shared" si="6"/>
        <v>5</v>
      </c>
      <c r="JK28" s="3">
        <f t="shared" si="6"/>
        <v>7</v>
      </c>
      <c r="JL28" s="3">
        <f t="shared" si="6"/>
        <v>2</v>
      </c>
      <c r="JM28" s="3">
        <f t="shared" si="6"/>
        <v>4</v>
      </c>
      <c r="JN28" s="3">
        <f t="shared" si="6"/>
        <v>7</v>
      </c>
      <c r="JO28" s="3">
        <f t="shared" si="6"/>
        <v>3</v>
      </c>
      <c r="JP28" s="3">
        <f t="shared" si="6"/>
        <v>4</v>
      </c>
      <c r="JQ28" s="3">
        <f t="shared" si="6"/>
        <v>7</v>
      </c>
      <c r="JR28" s="3">
        <f t="shared" si="6"/>
        <v>3</v>
      </c>
      <c r="JS28" s="3">
        <f t="shared" si="6"/>
        <v>4</v>
      </c>
      <c r="JT28" s="3">
        <f t="shared" si="6"/>
        <v>7</v>
      </c>
      <c r="JU28" s="3">
        <f t="shared" si="6"/>
        <v>3</v>
      </c>
      <c r="JV28" s="3">
        <f t="shared" si="6"/>
        <v>4</v>
      </c>
      <c r="JW28" s="3">
        <f t="shared" si="6"/>
        <v>7</v>
      </c>
      <c r="JX28" s="3">
        <f t="shared" si="6"/>
        <v>3</v>
      </c>
      <c r="JY28" s="3">
        <f t="shared" si="6"/>
        <v>5</v>
      </c>
      <c r="JZ28" s="3">
        <f t="shared" si="6"/>
        <v>7</v>
      </c>
      <c r="KA28" s="3">
        <f t="shared" si="6"/>
        <v>2</v>
      </c>
      <c r="KB28" s="3">
        <f t="shared" si="6"/>
        <v>5</v>
      </c>
      <c r="KC28" s="3">
        <f t="shared" si="6"/>
        <v>7</v>
      </c>
      <c r="KD28" s="3">
        <f t="shared" si="6"/>
        <v>2</v>
      </c>
      <c r="KE28" s="3">
        <f t="shared" si="6"/>
        <v>4</v>
      </c>
      <c r="KF28" s="3">
        <f t="shared" si="6"/>
        <v>7</v>
      </c>
      <c r="KG28" s="3">
        <f t="shared" si="6"/>
        <v>3</v>
      </c>
      <c r="KH28" s="3">
        <f t="shared" si="6"/>
        <v>5</v>
      </c>
      <c r="KI28" s="3">
        <f t="shared" si="6"/>
        <v>7</v>
      </c>
      <c r="KJ28" s="3">
        <f t="shared" si="6"/>
        <v>2</v>
      </c>
      <c r="KK28" s="3">
        <f t="shared" si="6"/>
        <v>4</v>
      </c>
      <c r="KL28" s="3">
        <f t="shared" si="6"/>
        <v>7</v>
      </c>
      <c r="KM28" s="3">
        <f t="shared" si="6"/>
        <v>3</v>
      </c>
      <c r="KN28" s="3">
        <f t="shared" si="6"/>
        <v>4</v>
      </c>
      <c r="KO28" s="3">
        <f t="shared" si="6"/>
        <v>7</v>
      </c>
      <c r="KP28" s="3">
        <f t="shared" si="6"/>
        <v>3</v>
      </c>
      <c r="KQ28" s="3">
        <f t="shared" si="6"/>
        <v>4</v>
      </c>
      <c r="KR28" s="3">
        <f t="shared" si="6"/>
        <v>7</v>
      </c>
      <c r="KS28" s="3">
        <f t="shared" si="6"/>
        <v>3</v>
      </c>
      <c r="KT28" s="3">
        <f t="shared" si="6"/>
        <v>5</v>
      </c>
      <c r="KU28" s="3">
        <f t="shared" si="6"/>
        <v>7</v>
      </c>
      <c r="KV28" s="3">
        <f t="shared" si="6"/>
        <v>2</v>
      </c>
      <c r="KW28" s="3">
        <f t="shared" si="6"/>
        <v>5</v>
      </c>
      <c r="KX28" s="3">
        <f t="shared" si="6"/>
        <v>6</v>
      </c>
      <c r="KY28" s="3">
        <f t="shared" ref="KY28:NJ28" si="7">SUM(KY14:KY27)</f>
        <v>3</v>
      </c>
      <c r="KZ28" s="3">
        <f t="shared" si="7"/>
        <v>5</v>
      </c>
      <c r="LA28" s="3">
        <f t="shared" si="7"/>
        <v>6</v>
      </c>
      <c r="LB28" s="3">
        <f t="shared" si="7"/>
        <v>3</v>
      </c>
      <c r="LC28" s="3">
        <f t="shared" si="7"/>
        <v>6</v>
      </c>
      <c r="LD28" s="3">
        <f t="shared" si="7"/>
        <v>6</v>
      </c>
      <c r="LE28" s="3">
        <f t="shared" si="7"/>
        <v>2</v>
      </c>
      <c r="LF28" s="3">
        <f t="shared" si="7"/>
        <v>6</v>
      </c>
      <c r="LG28" s="3">
        <f t="shared" si="7"/>
        <v>6</v>
      </c>
      <c r="LH28" s="3">
        <f t="shared" si="7"/>
        <v>2</v>
      </c>
      <c r="LI28" s="3">
        <f t="shared" si="7"/>
        <v>3</v>
      </c>
      <c r="LJ28" s="3">
        <f t="shared" si="7"/>
        <v>6</v>
      </c>
      <c r="LK28" s="3">
        <f t="shared" si="7"/>
        <v>5</v>
      </c>
      <c r="LL28" s="3">
        <f t="shared" si="7"/>
        <v>6</v>
      </c>
      <c r="LM28" s="3">
        <f t="shared" si="7"/>
        <v>5</v>
      </c>
      <c r="LN28" s="3">
        <f t="shared" si="7"/>
        <v>3</v>
      </c>
      <c r="LO28" s="3">
        <f t="shared" si="7"/>
        <v>7</v>
      </c>
      <c r="LP28" s="3">
        <f t="shared" si="7"/>
        <v>5</v>
      </c>
      <c r="LQ28" s="3">
        <f t="shared" si="7"/>
        <v>2</v>
      </c>
      <c r="LR28" s="3">
        <f t="shared" si="7"/>
        <v>5</v>
      </c>
      <c r="LS28" s="3">
        <f t="shared" si="7"/>
        <v>7</v>
      </c>
      <c r="LT28" s="3">
        <f t="shared" si="7"/>
        <v>2</v>
      </c>
      <c r="LU28" s="3">
        <f t="shared" si="7"/>
        <v>4</v>
      </c>
      <c r="LV28" s="3">
        <f t="shared" si="7"/>
        <v>7</v>
      </c>
      <c r="LW28" s="3">
        <f t="shared" si="7"/>
        <v>3</v>
      </c>
      <c r="LX28" s="3">
        <f t="shared" si="7"/>
        <v>7</v>
      </c>
      <c r="LY28" s="3">
        <f t="shared" si="7"/>
        <v>4</v>
      </c>
      <c r="LZ28" s="3">
        <f t="shared" si="7"/>
        <v>3</v>
      </c>
      <c r="MA28" s="3">
        <f t="shared" si="7"/>
        <v>6</v>
      </c>
      <c r="MB28" s="3">
        <f t="shared" si="7"/>
        <v>5</v>
      </c>
      <c r="MC28" s="3">
        <f t="shared" si="7"/>
        <v>3</v>
      </c>
      <c r="MD28" s="3">
        <f t="shared" si="7"/>
        <v>5</v>
      </c>
      <c r="ME28" s="3">
        <f t="shared" si="7"/>
        <v>6</v>
      </c>
      <c r="MF28" s="3">
        <f t="shared" si="7"/>
        <v>3</v>
      </c>
      <c r="MG28" s="3">
        <f t="shared" si="7"/>
        <v>5</v>
      </c>
      <c r="MH28" s="3">
        <f t="shared" si="7"/>
        <v>6</v>
      </c>
      <c r="MI28" s="3">
        <f t="shared" si="7"/>
        <v>3</v>
      </c>
      <c r="MJ28" s="3">
        <f t="shared" si="7"/>
        <v>6</v>
      </c>
      <c r="MK28" s="3">
        <f t="shared" si="7"/>
        <v>6</v>
      </c>
      <c r="ML28" s="3">
        <f t="shared" si="7"/>
        <v>2</v>
      </c>
      <c r="MM28" s="3">
        <f t="shared" si="7"/>
        <v>7</v>
      </c>
      <c r="MN28" s="3">
        <f t="shared" si="7"/>
        <v>4</v>
      </c>
      <c r="MO28" s="3">
        <f t="shared" si="7"/>
        <v>3</v>
      </c>
      <c r="MP28" s="3">
        <f t="shared" si="7"/>
        <v>4</v>
      </c>
      <c r="MQ28" s="3">
        <f t="shared" si="7"/>
        <v>8</v>
      </c>
      <c r="MR28" s="3">
        <f t="shared" si="7"/>
        <v>2</v>
      </c>
      <c r="MS28" s="3">
        <f t="shared" si="7"/>
        <v>6</v>
      </c>
      <c r="MT28" s="3">
        <f t="shared" si="7"/>
        <v>5</v>
      </c>
      <c r="MU28" s="3">
        <f t="shared" si="7"/>
        <v>3</v>
      </c>
      <c r="MV28" s="3">
        <f t="shared" si="7"/>
        <v>7</v>
      </c>
      <c r="MW28" s="3">
        <f t="shared" si="7"/>
        <v>4</v>
      </c>
      <c r="MX28" s="3">
        <f t="shared" si="7"/>
        <v>3</v>
      </c>
      <c r="MY28" s="3">
        <f t="shared" si="7"/>
        <v>4</v>
      </c>
      <c r="MZ28" s="3">
        <f t="shared" si="7"/>
        <v>8</v>
      </c>
      <c r="NA28" s="3">
        <f t="shared" si="7"/>
        <v>2</v>
      </c>
      <c r="NB28" s="3">
        <f t="shared" si="7"/>
        <v>6</v>
      </c>
      <c r="NC28" s="3">
        <f t="shared" si="7"/>
        <v>5</v>
      </c>
      <c r="ND28" s="3">
        <f t="shared" si="7"/>
        <v>3</v>
      </c>
      <c r="NE28" s="3">
        <f t="shared" si="7"/>
        <v>5</v>
      </c>
      <c r="NF28" s="3">
        <f t="shared" si="7"/>
        <v>7</v>
      </c>
      <c r="NG28" s="3">
        <f t="shared" si="7"/>
        <v>2</v>
      </c>
      <c r="NH28" s="3">
        <f t="shared" si="7"/>
        <v>4</v>
      </c>
      <c r="NI28" s="3">
        <f t="shared" si="7"/>
        <v>8</v>
      </c>
      <c r="NJ28" s="3">
        <f t="shared" si="7"/>
        <v>2</v>
      </c>
      <c r="NK28" s="3">
        <f t="shared" ref="NK28:PV28" si="8">SUM(NK14:NK27)</f>
        <v>6</v>
      </c>
      <c r="NL28" s="3">
        <f t="shared" si="8"/>
        <v>5</v>
      </c>
      <c r="NM28" s="3">
        <f t="shared" si="8"/>
        <v>3</v>
      </c>
      <c r="NN28" s="3">
        <f t="shared" si="8"/>
        <v>5</v>
      </c>
      <c r="NO28" s="3">
        <f t="shared" si="8"/>
        <v>7</v>
      </c>
      <c r="NP28" s="3">
        <f t="shared" si="8"/>
        <v>2</v>
      </c>
      <c r="NQ28" s="3">
        <f t="shared" si="8"/>
        <v>4</v>
      </c>
      <c r="NR28" s="3">
        <f t="shared" si="8"/>
        <v>8</v>
      </c>
      <c r="NS28" s="3">
        <f t="shared" si="8"/>
        <v>2</v>
      </c>
      <c r="NT28" s="3">
        <f t="shared" si="8"/>
        <v>6</v>
      </c>
      <c r="NU28" s="3">
        <f t="shared" si="8"/>
        <v>5</v>
      </c>
      <c r="NV28" s="3">
        <f t="shared" si="8"/>
        <v>3</v>
      </c>
      <c r="NW28" s="3">
        <f t="shared" si="8"/>
        <v>5</v>
      </c>
      <c r="NX28" s="3">
        <f t="shared" si="8"/>
        <v>7</v>
      </c>
      <c r="NY28" s="3">
        <f t="shared" si="8"/>
        <v>2</v>
      </c>
      <c r="NZ28" s="3">
        <f t="shared" si="8"/>
        <v>4</v>
      </c>
      <c r="OA28" s="3">
        <f t="shared" si="8"/>
        <v>8</v>
      </c>
      <c r="OB28" s="3">
        <f t="shared" si="8"/>
        <v>2</v>
      </c>
      <c r="OC28" s="3">
        <f t="shared" si="8"/>
        <v>6</v>
      </c>
      <c r="OD28" s="3">
        <f t="shared" si="8"/>
        <v>5</v>
      </c>
      <c r="OE28" s="3">
        <f t="shared" si="8"/>
        <v>3</v>
      </c>
      <c r="OF28" s="3">
        <f t="shared" si="8"/>
        <v>5</v>
      </c>
      <c r="OG28" s="3">
        <f t="shared" si="8"/>
        <v>7</v>
      </c>
      <c r="OH28" s="3">
        <f t="shared" si="8"/>
        <v>2</v>
      </c>
      <c r="OI28" s="3">
        <f t="shared" si="8"/>
        <v>5</v>
      </c>
      <c r="OJ28" s="3">
        <f t="shared" si="8"/>
        <v>6</v>
      </c>
      <c r="OK28" s="3">
        <f t="shared" si="8"/>
        <v>3</v>
      </c>
      <c r="OL28" s="3">
        <f t="shared" si="8"/>
        <v>4</v>
      </c>
      <c r="OM28" s="3">
        <f t="shared" si="8"/>
        <v>8</v>
      </c>
      <c r="ON28" s="3">
        <f t="shared" si="8"/>
        <v>2</v>
      </c>
      <c r="OO28" s="3">
        <f t="shared" si="8"/>
        <v>6</v>
      </c>
      <c r="OP28" s="3">
        <f t="shared" si="8"/>
        <v>5</v>
      </c>
      <c r="OQ28" s="3">
        <f t="shared" si="8"/>
        <v>3</v>
      </c>
      <c r="OR28" s="3">
        <f t="shared" si="8"/>
        <v>5</v>
      </c>
      <c r="OS28" s="3">
        <f t="shared" si="8"/>
        <v>7</v>
      </c>
      <c r="OT28" s="3">
        <f t="shared" si="8"/>
        <v>2</v>
      </c>
      <c r="OU28" s="3">
        <f t="shared" si="8"/>
        <v>5</v>
      </c>
      <c r="OV28" s="3">
        <f t="shared" si="8"/>
        <v>6</v>
      </c>
      <c r="OW28" s="3">
        <f t="shared" si="8"/>
        <v>3</v>
      </c>
      <c r="OX28" s="3">
        <f t="shared" si="8"/>
        <v>4</v>
      </c>
      <c r="OY28" s="3">
        <f t="shared" si="8"/>
        <v>8</v>
      </c>
      <c r="OZ28" s="3">
        <f t="shared" si="8"/>
        <v>2</v>
      </c>
      <c r="PA28" s="3">
        <f t="shared" si="8"/>
        <v>6</v>
      </c>
      <c r="PB28" s="3">
        <f t="shared" si="8"/>
        <v>5</v>
      </c>
      <c r="PC28" s="3">
        <f t="shared" si="8"/>
        <v>3</v>
      </c>
      <c r="PD28" s="3">
        <f t="shared" si="8"/>
        <v>5</v>
      </c>
      <c r="PE28" s="3">
        <f t="shared" si="8"/>
        <v>7</v>
      </c>
      <c r="PF28" s="3">
        <f t="shared" si="8"/>
        <v>2</v>
      </c>
      <c r="PG28" s="3">
        <f t="shared" si="8"/>
        <v>4</v>
      </c>
      <c r="PH28" s="3">
        <f t="shared" si="8"/>
        <v>8</v>
      </c>
      <c r="PI28" s="3">
        <f t="shared" si="8"/>
        <v>2</v>
      </c>
      <c r="PJ28" s="3">
        <f t="shared" si="8"/>
        <v>6</v>
      </c>
      <c r="PK28" s="3">
        <f t="shared" si="8"/>
        <v>5</v>
      </c>
      <c r="PL28" s="3">
        <f t="shared" si="8"/>
        <v>3</v>
      </c>
      <c r="PM28" s="3">
        <f t="shared" si="8"/>
        <v>5</v>
      </c>
      <c r="PN28" s="3">
        <f t="shared" si="8"/>
        <v>7</v>
      </c>
      <c r="PO28" s="3">
        <f t="shared" si="8"/>
        <v>2</v>
      </c>
      <c r="PP28" s="3">
        <f t="shared" si="8"/>
        <v>5</v>
      </c>
      <c r="PQ28" s="3">
        <f t="shared" si="8"/>
        <v>6</v>
      </c>
      <c r="PR28" s="3">
        <f t="shared" si="8"/>
        <v>3</v>
      </c>
      <c r="PS28" s="3">
        <f t="shared" si="8"/>
        <v>4</v>
      </c>
      <c r="PT28" s="3">
        <f t="shared" si="8"/>
        <v>8</v>
      </c>
      <c r="PU28" s="3">
        <f t="shared" si="8"/>
        <v>2</v>
      </c>
      <c r="PV28" s="3">
        <f t="shared" si="8"/>
        <v>6</v>
      </c>
      <c r="PW28" s="3">
        <f t="shared" ref="PW28:SH28" si="9">SUM(PW14:PW27)</f>
        <v>5</v>
      </c>
      <c r="PX28" s="3">
        <f t="shared" si="9"/>
        <v>3</v>
      </c>
      <c r="PY28" s="3">
        <f t="shared" si="9"/>
        <v>5</v>
      </c>
      <c r="PZ28" s="3">
        <f t="shared" si="9"/>
        <v>7</v>
      </c>
      <c r="QA28" s="3">
        <f t="shared" si="9"/>
        <v>2</v>
      </c>
      <c r="QB28" s="3">
        <f t="shared" si="9"/>
        <v>4</v>
      </c>
      <c r="QC28" s="3">
        <f t="shared" si="9"/>
        <v>8</v>
      </c>
      <c r="QD28" s="3">
        <f t="shared" si="9"/>
        <v>2</v>
      </c>
      <c r="QE28" s="3">
        <f t="shared" si="9"/>
        <v>6</v>
      </c>
      <c r="QF28" s="3">
        <f t="shared" si="9"/>
        <v>5</v>
      </c>
      <c r="QG28" s="3">
        <f t="shared" si="9"/>
        <v>3</v>
      </c>
      <c r="QH28" s="3">
        <f t="shared" si="9"/>
        <v>5</v>
      </c>
      <c r="QI28" s="3">
        <f t="shared" si="9"/>
        <v>7</v>
      </c>
      <c r="QJ28" s="3">
        <f t="shared" si="9"/>
        <v>2</v>
      </c>
      <c r="QK28" s="3">
        <f t="shared" si="9"/>
        <v>5</v>
      </c>
      <c r="QL28" s="3">
        <f t="shared" si="9"/>
        <v>6</v>
      </c>
      <c r="QM28" s="3">
        <f t="shared" si="9"/>
        <v>3</v>
      </c>
      <c r="QN28" s="3">
        <f t="shared" si="9"/>
        <v>4</v>
      </c>
      <c r="QO28" s="3">
        <f t="shared" si="9"/>
        <v>8</v>
      </c>
      <c r="QP28" s="3">
        <f t="shared" si="9"/>
        <v>2</v>
      </c>
      <c r="QQ28" s="3">
        <f t="shared" si="9"/>
        <v>6</v>
      </c>
      <c r="QR28" s="3">
        <f t="shared" si="9"/>
        <v>5</v>
      </c>
      <c r="QS28" s="3">
        <f t="shared" si="9"/>
        <v>3</v>
      </c>
      <c r="QT28" s="3">
        <f t="shared" si="9"/>
        <v>5</v>
      </c>
      <c r="QU28" s="3">
        <f t="shared" si="9"/>
        <v>7</v>
      </c>
      <c r="QV28" s="3">
        <f t="shared" si="9"/>
        <v>2</v>
      </c>
      <c r="QW28" s="3">
        <f t="shared" si="9"/>
        <v>4</v>
      </c>
      <c r="QX28" s="3">
        <f t="shared" si="9"/>
        <v>8</v>
      </c>
      <c r="QY28" s="3">
        <f t="shared" si="9"/>
        <v>2</v>
      </c>
      <c r="QZ28" s="3">
        <f t="shared" si="9"/>
        <v>6</v>
      </c>
      <c r="RA28" s="3">
        <f t="shared" si="9"/>
        <v>5</v>
      </c>
      <c r="RB28" s="3">
        <f t="shared" si="9"/>
        <v>3</v>
      </c>
      <c r="RC28" s="3">
        <f t="shared" si="9"/>
        <v>5</v>
      </c>
      <c r="RD28" s="3">
        <f t="shared" si="9"/>
        <v>7</v>
      </c>
      <c r="RE28" s="3">
        <f t="shared" si="9"/>
        <v>2</v>
      </c>
      <c r="RF28" s="3">
        <f t="shared" si="9"/>
        <v>5</v>
      </c>
      <c r="RG28" s="3">
        <f t="shared" si="9"/>
        <v>6</v>
      </c>
      <c r="RH28" s="3">
        <f t="shared" si="9"/>
        <v>3</v>
      </c>
      <c r="RI28" s="3">
        <f t="shared" si="9"/>
        <v>4</v>
      </c>
      <c r="RJ28" s="3">
        <f t="shared" si="9"/>
        <v>8</v>
      </c>
      <c r="RK28" s="3">
        <f t="shared" si="9"/>
        <v>2</v>
      </c>
      <c r="RL28" s="3">
        <f t="shared" si="9"/>
        <v>6</v>
      </c>
      <c r="RM28" s="3">
        <f t="shared" si="9"/>
        <v>5</v>
      </c>
      <c r="RN28" s="3">
        <f t="shared" si="9"/>
        <v>3</v>
      </c>
      <c r="RO28" s="3">
        <f t="shared" si="9"/>
        <v>5</v>
      </c>
      <c r="RP28" s="3">
        <f t="shared" si="9"/>
        <v>7</v>
      </c>
      <c r="RQ28" s="3">
        <f t="shared" si="9"/>
        <v>2</v>
      </c>
      <c r="RR28" s="3">
        <f t="shared" si="9"/>
        <v>5</v>
      </c>
      <c r="RS28" s="3">
        <f t="shared" si="9"/>
        <v>6</v>
      </c>
      <c r="RT28" s="3">
        <f t="shared" si="9"/>
        <v>3</v>
      </c>
      <c r="RU28" s="3">
        <f t="shared" si="9"/>
        <v>4</v>
      </c>
      <c r="RV28" s="3">
        <f t="shared" si="9"/>
        <v>8</v>
      </c>
      <c r="RW28" s="3">
        <f t="shared" si="9"/>
        <v>2</v>
      </c>
      <c r="RX28" s="3">
        <f t="shared" si="9"/>
        <v>6</v>
      </c>
      <c r="RY28" s="3">
        <f t="shared" si="9"/>
        <v>5</v>
      </c>
      <c r="RZ28" s="3">
        <f t="shared" si="9"/>
        <v>3</v>
      </c>
      <c r="SA28" s="3">
        <f t="shared" si="9"/>
        <v>5</v>
      </c>
      <c r="SB28" s="3">
        <f t="shared" si="9"/>
        <v>7</v>
      </c>
      <c r="SC28" s="3">
        <f t="shared" si="9"/>
        <v>2</v>
      </c>
      <c r="SD28" s="3">
        <f t="shared" si="9"/>
        <v>5</v>
      </c>
      <c r="SE28" s="3">
        <f t="shared" si="9"/>
        <v>6</v>
      </c>
      <c r="SF28" s="3">
        <f t="shared" si="9"/>
        <v>3</v>
      </c>
      <c r="SG28" s="3">
        <f t="shared" si="9"/>
        <v>5</v>
      </c>
      <c r="SH28" s="3">
        <f t="shared" si="9"/>
        <v>6</v>
      </c>
      <c r="SI28" s="3">
        <f t="shared" ref="SI28:UT28" si="10">SUM(SI14:SI27)</f>
        <v>3</v>
      </c>
      <c r="SJ28" s="3">
        <f t="shared" si="10"/>
        <v>6</v>
      </c>
      <c r="SK28" s="3">
        <f t="shared" si="10"/>
        <v>5</v>
      </c>
      <c r="SL28" s="3">
        <f t="shared" si="10"/>
        <v>3</v>
      </c>
      <c r="SM28" s="3">
        <f t="shared" si="10"/>
        <v>5</v>
      </c>
      <c r="SN28" s="3">
        <f t="shared" si="10"/>
        <v>7</v>
      </c>
      <c r="SO28" s="3">
        <f t="shared" si="10"/>
        <v>2</v>
      </c>
      <c r="SP28" s="3">
        <f t="shared" si="10"/>
        <v>5</v>
      </c>
      <c r="SQ28" s="3">
        <f t="shared" si="10"/>
        <v>6</v>
      </c>
      <c r="SR28" s="3">
        <f t="shared" si="10"/>
        <v>3</v>
      </c>
      <c r="SS28" s="3">
        <f t="shared" si="10"/>
        <v>5</v>
      </c>
      <c r="ST28" s="3">
        <f t="shared" si="10"/>
        <v>6</v>
      </c>
      <c r="SU28" s="3">
        <f t="shared" si="10"/>
        <v>3</v>
      </c>
      <c r="SV28" s="3">
        <f t="shared" si="10"/>
        <v>6</v>
      </c>
      <c r="SW28" s="3">
        <f t="shared" si="10"/>
        <v>5</v>
      </c>
      <c r="SX28" s="3">
        <f t="shared" si="10"/>
        <v>3</v>
      </c>
      <c r="SY28" s="3">
        <f t="shared" si="10"/>
        <v>5</v>
      </c>
      <c r="SZ28" s="3">
        <f t="shared" si="10"/>
        <v>7</v>
      </c>
      <c r="TA28" s="3">
        <f t="shared" si="10"/>
        <v>2</v>
      </c>
      <c r="TB28" s="3">
        <f t="shared" si="10"/>
        <v>5</v>
      </c>
      <c r="TC28" s="3">
        <f t="shared" si="10"/>
        <v>6</v>
      </c>
      <c r="TD28" s="3">
        <f t="shared" si="10"/>
        <v>3</v>
      </c>
      <c r="TE28" s="3">
        <f t="shared" si="10"/>
        <v>5</v>
      </c>
      <c r="TF28" s="3">
        <f t="shared" si="10"/>
        <v>6</v>
      </c>
      <c r="TG28" s="3">
        <f t="shared" si="10"/>
        <v>3</v>
      </c>
      <c r="TH28" s="3">
        <f t="shared" si="10"/>
        <v>6</v>
      </c>
      <c r="TI28" s="3">
        <f t="shared" si="10"/>
        <v>5</v>
      </c>
      <c r="TJ28" s="3">
        <f t="shared" si="10"/>
        <v>3</v>
      </c>
      <c r="TK28" s="3">
        <f t="shared" si="10"/>
        <v>5</v>
      </c>
      <c r="TL28" s="3">
        <f t="shared" si="10"/>
        <v>7</v>
      </c>
      <c r="TM28" s="3">
        <f t="shared" si="10"/>
        <v>2</v>
      </c>
      <c r="TN28" s="3">
        <f t="shared" si="10"/>
        <v>5</v>
      </c>
      <c r="TO28" s="3">
        <f t="shared" si="10"/>
        <v>6</v>
      </c>
      <c r="TP28" s="3">
        <f t="shared" si="10"/>
        <v>3</v>
      </c>
      <c r="TQ28" s="3">
        <f t="shared" si="10"/>
        <v>5</v>
      </c>
      <c r="TR28" s="3">
        <f t="shared" si="10"/>
        <v>7</v>
      </c>
      <c r="TS28" s="3">
        <f t="shared" si="10"/>
        <v>2</v>
      </c>
      <c r="TT28" s="3">
        <f t="shared" si="10"/>
        <v>4</v>
      </c>
      <c r="TU28" s="3">
        <f t="shared" si="10"/>
        <v>8</v>
      </c>
      <c r="TV28" s="3">
        <f t="shared" si="10"/>
        <v>2</v>
      </c>
      <c r="TW28" s="3">
        <f t="shared" si="10"/>
        <v>6</v>
      </c>
      <c r="TX28" s="3">
        <f t="shared" si="10"/>
        <v>5</v>
      </c>
      <c r="TY28" s="3">
        <f t="shared" si="10"/>
        <v>3</v>
      </c>
      <c r="TZ28" s="3">
        <f t="shared" si="10"/>
        <v>5</v>
      </c>
      <c r="UA28" s="3">
        <f t="shared" si="10"/>
        <v>7</v>
      </c>
      <c r="UB28" s="3">
        <f t="shared" si="10"/>
        <v>2</v>
      </c>
      <c r="UC28" s="3">
        <f t="shared" si="10"/>
        <v>6</v>
      </c>
      <c r="UD28" s="3">
        <f t="shared" si="10"/>
        <v>5</v>
      </c>
      <c r="UE28" s="3">
        <f t="shared" si="10"/>
        <v>3</v>
      </c>
      <c r="UF28" s="3">
        <f t="shared" si="10"/>
        <v>4</v>
      </c>
      <c r="UG28" s="3">
        <f t="shared" si="10"/>
        <v>7</v>
      </c>
      <c r="UH28" s="3">
        <f t="shared" si="10"/>
        <v>3</v>
      </c>
      <c r="UI28" s="3">
        <f t="shared" si="10"/>
        <v>4</v>
      </c>
      <c r="UJ28" s="3">
        <f t="shared" si="10"/>
        <v>8</v>
      </c>
      <c r="UK28" s="3">
        <f t="shared" si="10"/>
        <v>2</v>
      </c>
      <c r="UL28" s="3">
        <f t="shared" si="10"/>
        <v>3</v>
      </c>
      <c r="UM28" s="3">
        <f t="shared" si="10"/>
        <v>7</v>
      </c>
      <c r="UN28" s="3">
        <f t="shared" si="10"/>
        <v>4</v>
      </c>
      <c r="UO28" s="3">
        <f t="shared" si="10"/>
        <v>6</v>
      </c>
      <c r="UP28" s="3">
        <f t="shared" si="10"/>
        <v>5</v>
      </c>
      <c r="UQ28" s="3">
        <f t="shared" si="10"/>
        <v>3</v>
      </c>
      <c r="UR28" s="3">
        <f t="shared" si="10"/>
        <v>6</v>
      </c>
      <c r="US28" s="3">
        <f t="shared" si="10"/>
        <v>5</v>
      </c>
      <c r="UT28" s="3">
        <f t="shared" si="10"/>
        <v>3</v>
      </c>
      <c r="UU28" s="3">
        <f t="shared" ref="UU28:XF28" si="11">SUM(UU14:UU27)</f>
        <v>4</v>
      </c>
      <c r="UV28" s="3">
        <f t="shared" si="11"/>
        <v>7</v>
      </c>
      <c r="UW28" s="3">
        <f t="shared" si="11"/>
        <v>3</v>
      </c>
      <c r="UX28" s="3">
        <f t="shared" si="11"/>
        <v>4</v>
      </c>
      <c r="UY28" s="3">
        <f t="shared" si="11"/>
        <v>8</v>
      </c>
      <c r="UZ28" s="3">
        <f t="shared" si="11"/>
        <v>2</v>
      </c>
      <c r="VA28" s="3">
        <f t="shared" si="11"/>
        <v>3</v>
      </c>
      <c r="VB28" s="3">
        <f t="shared" si="11"/>
        <v>7</v>
      </c>
      <c r="VC28" s="3">
        <f t="shared" si="11"/>
        <v>4</v>
      </c>
      <c r="VD28" s="3">
        <f t="shared" si="11"/>
        <v>6</v>
      </c>
      <c r="VE28" s="3">
        <f t="shared" si="11"/>
        <v>5</v>
      </c>
      <c r="VF28" s="3">
        <f t="shared" si="11"/>
        <v>3</v>
      </c>
      <c r="VG28" s="3">
        <f t="shared" si="11"/>
        <v>4</v>
      </c>
      <c r="VH28" s="3">
        <f t="shared" si="11"/>
        <v>7</v>
      </c>
      <c r="VI28" s="3">
        <f t="shared" si="11"/>
        <v>3</v>
      </c>
      <c r="VJ28" s="3">
        <f t="shared" si="11"/>
        <v>4</v>
      </c>
      <c r="VK28" s="3">
        <f t="shared" si="11"/>
        <v>8</v>
      </c>
      <c r="VL28" s="3">
        <f t="shared" si="11"/>
        <v>2</v>
      </c>
      <c r="VM28" s="3">
        <f t="shared" si="11"/>
        <v>3</v>
      </c>
      <c r="VN28" s="3">
        <f t="shared" si="11"/>
        <v>7</v>
      </c>
      <c r="VO28" s="3">
        <f t="shared" si="11"/>
        <v>4</v>
      </c>
      <c r="VP28" s="3">
        <f t="shared" si="11"/>
        <v>6</v>
      </c>
      <c r="VQ28" s="3">
        <f t="shared" si="11"/>
        <v>5</v>
      </c>
      <c r="VR28" s="3">
        <f t="shared" si="11"/>
        <v>3</v>
      </c>
      <c r="VS28" s="3">
        <f t="shared" si="11"/>
        <v>4</v>
      </c>
      <c r="VT28" s="3">
        <f t="shared" si="11"/>
        <v>7</v>
      </c>
      <c r="VU28" s="3">
        <f t="shared" si="11"/>
        <v>3</v>
      </c>
      <c r="VV28" s="3">
        <f t="shared" si="11"/>
        <v>4</v>
      </c>
      <c r="VW28" s="3">
        <f t="shared" si="11"/>
        <v>8</v>
      </c>
      <c r="VX28" s="3">
        <f t="shared" si="11"/>
        <v>2</v>
      </c>
      <c r="VY28" s="3">
        <f t="shared" si="11"/>
        <v>3</v>
      </c>
      <c r="VZ28" s="3">
        <f t="shared" si="11"/>
        <v>7</v>
      </c>
      <c r="WA28" s="3">
        <f t="shared" si="11"/>
        <v>4</v>
      </c>
      <c r="WB28" s="3">
        <f t="shared" si="11"/>
        <v>6</v>
      </c>
      <c r="WC28" s="3">
        <f t="shared" si="11"/>
        <v>5</v>
      </c>
      <c r="WD28" s="3">
        <f t="shared" si="11"/>
        <v>3</v>
      </c>
      <c r="WE28" s="3">
        <f t="shared" si="11"/>
        <v>4</v>
      </c>
      <c r="WF28" s="3">
        <f t="shared" si="11"/>
        <v>7</v>
      </c>
      <c r="WG28" s="3">
        <f t="shared" si="11"/>
        <v>3</v>
      </c>
      <c r="WH28" s="3">
        <f t="shared" si="11"/>
        <v>4</v>
      </c>
      <c r="WI28" s="3">
        <f t="shared" si="11"/>
        <v>8</v>
      </c>
      <c r="WJ28" s="3">
        <f t="shared" si="11"/>
        <v>2</v>
      </c>
      <c r="WK28" s="3">
        <f t="shared" si="11"/>
        <v>3</v>
      </c>
      <c r="WL28" s="3">
        <f t="shared" si="11"/>
        <v>7</v>
      </c>
      <c r="WM28" s="3">
        <f t="shared" si="11"/>
        <v>4</v>
      </c>
      <c r="WN28" s="3">
        <f t="shared" si="11"/>
        <v>6</v>
      </c>
      <c r="WO28" s="3">
        <f t="shared" si="11"/>
        <v>5</v>
      </c>
      <c r="WP28" s="3">
        <f t="shared" si="11"/>
        <v>3</v>
      </c>
      <c r="WQ28" s="3">
        <f t="shared" si="11"/>
        <v>4</v>
      </c>
      <c r="WR28" s="3">
        <f t="shared" si="11"/>
        <v>7</v>
      </c>
      <c r="WS28" s="3">
        <f t="shared" si="11"/>
        <v>3</v>
      </c>
      <c r="WT28" s="3">
        <f t="shared" si="11"/>
        <v>4</v>
      </c>
      <c r="WU28" s="3">
        <f t="shared" si="11"/>
        <v>8</v>
      </c>
      <c r="WV28" s="3">
        <f t="shared" si="11"/>
        <v>2</v>
      </c>
      <c r="WW28" s="3">
        <f t="shared" si="11"/>
        <v>3</v>
      </c>
      <c r="WX28" s="3">
        <f t="shared" si="11"/>
        <v>7</v>
      </c>
      <c r="WY28" s="3">
        <f t="shared" si="11"/>
        <v>4</v>
      </c>
      <c r="WZ28" s="3">
        <f t="shared" si="11"/>
        <v>6</v>
      </c>
      <c r="XA28" s="3">
        <f t="shared" si="11"/>
        <v>5</v>
      </c>
      <c r="XB28" s="3">
        <f t="shared" si="11"/>
        <v>3</v>
      </c>
      <c r="XC28" s="3">
        <f t="shared" si="11"/>
        <v>4</v>
      </c>
      <c r="XD28" s="3">
        <f t="shared" si="11"/>
        <v>7</v>
      </c>
      <c r="XE28" s="3">
        <f t="shared" si="11"/>
        <v>3</v>
      </c>
      <c r="XF28" s="3">
        <f t="shared" si="11"/>
        <v>4</v>
      </c>
      <c r="XG28" s="3">
        <f t="shared" ref="XG28:ZR28" si="12">SUM(XG14:XG27)</f>
        <v>8</v>
      </c>
      <c r="XH28" s="3">
        <f t="shared" si="12"/>
        <v>2</v>
      </c>
      <c r="XI28" s="3">
        <f t="shared" si="12"/>
        <v>3</v>
      </c>
      <c r="XJ28" s="3">
        <f t="shared" si="12"/>
        <v>7</v>
      </c>
      <c r="XK28" s="3">
        <f t="shared" si="12"/>
        <v>4</v>
      </c>
      <c r="XL28" s="3">
        <f t="shared" si="12"/>
        <v>6</v>
      </c>
      <c r="XM28" s="3">
        <f t="shared" si="12"/>
        <v>5</v>
      </c>
      <c r="XN28" s="3">
        <f t="shared" si="12"/>
        <v>3</v>
      </c>
      <c r="XO28" s="3">
        <f t="shared" si="12"/>
        <v>4</v>
      </c>
      <c r="XP28" s="3">
        <f t="shared" si="12"/>
        <v>7</v>
      </c>
      <c r="XQ28" s="3">
        <f t="shared" si="12"/>
        <v>3</v>
      </c>
      <c r="XR28" s="3">
        <f t="shared" si="12"/>
        <v>4</v>
      </c>
      <c r="XS28" s="3">
        <f t="shared" si="12"/>
        <v>8</v>
      </c>
      <c r="XT28" s="3">
        <f t="shared" si="12"/>
        <v>2</v>
      </c>
      <c r="XU28" s="3">
        <f t="shared" si="12"/>
        <v>3</v>
      </c>
      <c r="XV28" s="3">
        <f t="shared" si="12"/>
        <v>7</v>
      </c>
      <c r="XW28" s="3">
        <f t="shared" si="12"/>
        <v>4</v>
      </c>
      <c r="XX28" s="3">
        <f t="shared" si="12"/>
        <v>6</v>
      </c>
      <c r="XY28" s="3">
        <f t="shared" si="12"/>
        <v>5</v>
      </c>
      <c r="XZ28" s="3">
        <f t="shared" si="12"/>
        <v>3</v>
      </c>
      <c r="YA28" s="3">
        <f t="shared" si="12"/>
        <v>4</v>
      </c>
      <c r="YB28" s="3">
        <f t="shared" si="12"/>
        <v>7</v>
      </c>
      <c r="YC28" s="3">
        <f t="shared" si="12"/>
        <v>3</v>
      </c>
      <c r="YD28" s="3">
        <f t="shared" si="12"/>
        <v>4</v>
      </c>
      <c r="YE28" s="3">
        <f t="shared" si="12"/>
        <v>8</v>
      </c>
      <c r="YF28" s="3">
        <f t="shared" si="12"/>
        <v>2</v>
      </c>
      <c r="YG28" s="3">
        <f t="shared" si="12"/>
        <v>3</v>
      </c>
      <c r="YH28" s="3">
        <f t="shared" si="12"/>
        <v>7</v>
      </c>
      <c r="YI28" s="3">
        <f t="shared" si="12"/>
        <v>4</v>
      </c>
      <c r="YJ28" s="3">
        <f t="shared" si="12"/>
        <v>6</v>
      </c>
      <c r="YK28" s="3">
        <f t="shared" si="12"/>
        <v>5</v>
      </c>
      <c r="YL28" s="3">
        <f t="shared" si="12"/>
        <v>3</v>
      </c>
      <c r="YM28" s="3">
        <f t="shared" si="12"/>
        <v>4</v>
      </c>
      <c r="YN28" s="3">
        <f t="shared" si="12"/>
        <v>7</v>
      </c>
      <c r="YO28" s="3">
        <f t="shared" si="12"/>
        <v>3</v>
      </c>
      <c r="YP28" s="3">
        <f t="shared" si="12"/>
        <v>4</v>
      </c>
      <c r="YQ28" s="3">
        <f t="shared" si="12"/>
        <v>8</v>
      </c>
      <c r="YR28" s="3">
        <f t="shared" si="12"/>
        <v>2</v>
      </c>
      <c r="YS28" s="3">
        <f t="shared" si="12"/>
        <v>3</v>
      </c>
      <c r="YT28" s="3">
        <f t="shared" si="12"/>
        <v>7</v>
      </c>
      <c r="YU28" s="3">
        <f t="shared" si="12"/>
        <v>4</v>
      </c>
      <c r="YV28" s="3">
        <f t="shared" si="12"/>
        <v>6</v>
      </c>
      <c r="YW28" s="3">
        <f t="shared" si="12"/>
        <v>5</v>
      </c>
      <c r="YX28" s="3">
        <f t="shared" si="12"/>
        <v>3</v>
      </c>
      <c r="YY28" s="3">
        <f t="shared" si="12"/>
        <v>4</v>
      </c>
      <c r="YZ28" s="3">
        <f t="shared" si="12"/>
        <v>7</v>
      </c>
      <c r="ZA28" s="3">
        <f t="shared" si="12"/>
        <v>3</v>
      </c>
      <c r="ZB28" s="3">
        <f t="shared" si="12"/>
        <v>4</v>
      </c>
      <c r="ZC28" s="3">
        <f t="shared" si="12"/>
        <v>8</v>
      </c>
      <c r="ZD28" s="3">
        <f t="shared" si="12"/>
        <v>2</v>
      </c>
      <c r="ZE28" s="3">
        <f t="shared" si="12"/>
        <v>3</v>
      </c>
      <c r="ZF28" s="3">
        <f t="shared" si="12"/>
        <v>7</v>
      </c>
      <c r="ZG28" s="3">
        <f t="shared" si="12"/>
        <v>4</v>
      </c>
      <c r="ZH28" s="3">
        <f t="shared" si="12"/>
        <v>6</v>
      </c>
      <c r="ZI28" s="3">
        <f t="shared" si="12"/>
        <v>5</v>
      </c>
      <c r="ZJ28" s="3">
        <f t="shared" si="12"/>
        <v>3</v>
      </c>
      <c r="ZK28" s="3">
        <f t="shared" si="12"/>
        <v>4</v>
      </c>
      <c r="ZL28" s="3">
        <f t="shared" si="12"/>
        <v>7</v>
      </c>
      <c r="ZM28" s="3">
        <f t="shared" si="12"/>
        <v>3</v>
      </c>
      <c r="ZN28" s="3">
        <f t="shared" si="12"/>
        <v>4</v>
      </c>
      <c r="ZO28" s="3">
        <f t="shared" si="12"/>
        <v>8</v>
      </c>
      <c r="ZP28" s="3">
        <f t="shared" si="12"/>
        <v>2</v>
      </c>
      <c r="ZQ28" s="3">
        <f t="shared" si="12"/>
        <v>3</v>
      </c>
      <c r="ZR28" s="3">
        <f t="shared" si="12"/>
        <v>7</v>
      </c>
      <c r="ZS28" s="3">
        <f t="shared" ref="ZS28:AAE28" si="13">SUM(ZS14:ZS27)</f>
        <v>4</v>
      </c>
      <c r="ZT28" s="3">
        <f t="shared" si="13"/>
        <v>6</v>
      </c>
      <c r="ZU28" s="3">
        <f t="shared" si="13"/>
        <v>5</v>
      </c>
      <c r="ZV28" s="3">
        <f t="shared" si="13"/>
        <v>3</v>
      </c>
      <c r="ZW28" s="3">
        <f t="shared" si="13"/>
        <v>4</v>
      </c>
      <c r="ZX28" s="3">
        <f t="shared" si="13"/>
        <v>7</v>
      </c>
      <c r="ZY28" s="3">
        <f t="shared" si="13"/>
        <v>3</v>
      </c>
      <c r="ZZ28" s="3">
        <f t="shared" si="13"/>
        <v>4</v>
      </c>
      <c r="AAA28" s="3">
        <f t="shared" si="13"/>
        <v>8</v>
      </c>
      <c r="AAB28" s="3">
        <f t="shared" si="13"/>
        <v>2</v>
      </c>
      <c r="AAC28" s="3">
        <f t="shared" si="13"/>
        <v>3</v>
      </c>
      <c r="AAD28" s="3">
        <f t="shared" si="13"/>
        <v>7</v>
      </c>
      <c r="AAE28" s="3">
        <f t="shared" si="13"/>
        <v>4</v>
      </c>
    </row>
    <row r="29" spans="1:707">
      <c r="A29" s="94" t="s">
        <v>3245</v>
      </c>
      <c r="B29" s="95"/>
      <c r="C29" s="11">
        <f t="shared" ref="C29:BN29" si="14">C28/14%</f>
        <v>35.714285714285708</v>
      </c>
      <c r="D29" s="11">
        <f t="shared" si="14"/>
        <v>42.857142857142854</v>
      </c>
      <c r="E29" s="11">
        <f t="shared" si="14"/>
        <v>21.428571428571427</v>
      </c>
      <c r="F29" s="11">
        <f t="shared" si="14"/>
        <v>35.714285714285708</v>
      </c>
      <c r="G29" s="11">
        <f t="shared" si="14"/>
        <v>42.857142857142854</v>
      </c>
      <c r="H29" s="11">
        <f t="shared" si="14"/>
        <v>21.428571428571427</v>
      </c>
      <c r="I29" s="11">
        <f t="shared" si="14"/>
        <v>49.999999999999993</v>
      </c>
      <c r="J29" s="11">
        <f t="shared" si="14"/>
        <v>35.714285714285708</v>
      </c>
      <c r="K29" s="11">
        <f t="shared" si="14"/>
        <v>14.285714285714285</v>
      </c>
      <c r="L29" s="11">
        <f t="shared" si="14"/>
        <v>35.714285714285708</v>
      </c>
      <c r="M29" s="11">
        <f t="shared" si="14"/>
        <v>42.857142857142854</v>
      </c>
      <c r="N29" s="11">
        <f t="shared" si="14"/>
        <v>21.428571428571427</v>
      </c>
      <c r="O29" s="11">
        <f t="shared" si="14"/>
        <v>49.999999999999993</v>
      </c>
      <c r="P29" s="11">
        <f t="shared" si="14"/>
        <v>35.714285714285708</v>
      </c>
      <c r="Q29" s="11">
        <f t="shared" si="14"/>
        <v>14.285714285714285</v>
      </c>
      <c r="R29" s="11">
        <f t="shared" si="14"/>
        <v>42.857142857142854</v>
      </c>
      <c r="S29" s="11">
        <f t="shared" si="14"/>
        <v>35.714285714285708</v>
      </c>
      <c r="T29" s="11">
        <f t="shared" si="14"/>
        <v>21.428571428571427</v>
      </c>
      <c r="U29" s="11">
        <f t="shared" si="14"/>
        <v>49.999999999999993</v>
      </c>
      <c r="V29" s="11">
        <f t="shared" si="14"/>
        <v>35.714285714285708</v>
      </c>
      <c r="W29" s="11">
        <f t="shared" si="14"/>
        <v>14.285714285714285</v>
      </c>
      <c r="X29" s="11">
        <f t="shared" si="14"/>
        <v>42.857142857142854</v>
      </c>
      <c r="Y29" s="11">
        <f t="shared" si="14"/>
        <v>35.714285714285708</v>
      </c>
      <c r="Z29" s="11">
        <f t="shared" si="14"/>
        <v>21.428571428571427</v>
      </c>
      <c r="AA29" s="11">
        <f t="shared" si="14"/>
        <v>49.999999999999993</v>
      </c>
      <c r="AB29" s="11">
        <f t="shared" si="14"/>
        <v>35.714285714285708</v>
      </c>
      <c r="AC29" s="11">
        <f t="shared" si="14"/>
        <v>14.285714285714285</v>
      </c>
      <c r="AD29" s="11">
        <f t="shared" si="14"/>
        <v>21.428571428571427</v>
      </c>
      <c r="AE29" s="11">
        <f t="shared" si="14"/>
        <v>42.857142857142854</v>
      </c>
      <c r="AF29" s="11">
        <f t="shared" si="14"/>
        <v>35.714285714285708</v>
      </c>
      <c r="AG29" s="11">
        <f t="shared" si="14"/>
        <v>35.714285714285708</v>
      </c>
      <c r="AH29" s="11">
        <f t="shared" si="14"/>
        <v>42.857142857142854</v>
      </c>
      <c r="AI29" s="11">
        <f t="shared" si="14"/>
        <v>21.428571428571427</v>
      </c>
      <c r="AJ29" s="11">
        <f t="shared" si="14"/>
        <v>49.999999999999993</v>
      </c>
      <c r="AK29" s="11">
        <f t="shared" si="14"/>
        <v>28.571428571428569</v>
      </c>
      <c r="AL29" s="11">
        <f t="shared" si="14"/>
        <v>21.428571428571427</v>
      </c>
      <c r="AM29" s="11">
        <f t="shared" si="14"/>
        <v>49.999999999999993</v>
      </c>
      <c r="AN29" s="11">
        <f t="shared" si="14"/>
        <v>21.428571428571427</v>
      </c>
      <c r="AO29" s="11">
        <f t="shared" si="14"/>
        <v>28.571428571428569</v>
      </c>
      <c r="AP29" s="11">
        <f t="shared" si="14"/>
        <v>35.714285714285708</v>
      </c>
      <c r="AQ29" s="11">
        <f t="shared" si="14"/>
        <v>49.999999999999993</v>
      </c>
      <c r="AR29" s="11">
        <f t="shared" si="14"/>
        <v>14.285714285714285</v>
      </c>
      <c r="AS29" s="11">
        <f t="shared" si="14"/>
        <v>35.714285714285708</v>
      </c>
      <c r="AT29" s="11">
        <f t="shared" si="14"/>
        <v>21.428571428571427</v>
      </c>
      <c r="AU29" s="11">
        <f t="shared" si="14"/>
        <v>42.857142857142854</v>
      </c>
      <c r="AV29" s="11">
        <f t="shared" si="14"/>
        <v>35.714285714285708</v>
      </c>
      <c r="AW29" s="11">
        <f t="shared" si="14"/>
        <v>42.857142857142854</v>
      </c>
      <c r="AX29" s="11">
        <f t="shared" si="14"/>
        <v>21.428571428571427</v>
      </c>
      <c r="AY29" s="11">
        <f t="shared" si="14"/>
        <v>35.714285714285708</v>
      </c>
      <c r="AZ29" s="11">
        <f t="shared" si="14"/>
        <v>42.857142857142854</v>
      </c>
      <c r="BA29" s="11">
        <f t="shared" si="14"/>
        <v>21.428571428571427</v>
      </c>
      <c r="BB29" s="11">
        <f t="shared" si="14"/>
        <v>35.714285714285708</v>
      </c>
      <c r="BC29" s="11">
        <f t="shared" si="14"/>
        <v>42.857142857142854</v>
      </c>
      <c r="BD29" s="11">
        <f t="shared" si="14"/>
        <v>21.428571428571427</v>
      </c>
      <c r="BE29" s="11">
        <f t="shared" si="14"/>
        <v>35.714285714285708</v>
      </c>
      <c r="BF29" s="11">
        <f t="shared" si="14"/>
        <v>42.857142857142854</v>
      </c>
      <c r="BG29" s="11">
        <f t="shared" si="14"/>
        <v>21.428571428571427</v>
      </c>
      <c r="BH29" s="11">
        <f t="shared" si="14"/>
        <v>42.857142857142854</v>
      </c>
      <c r="BI29" s="11">
        <f t="shared" si="14"/>
        <v>35.714285714285708</v>
      </c>
      <c r="BJ29" s="11">
        <f t="shared" si="14"/>
        <v>21.428571428571427</v>
      </c>
      <c r="BK29" s="11">
        <f t="shared" si="14"/>
        <v>21.428571428571427</v>
      </c>
      <c r="BL29" s="11">
        <f t="shared" si="14"/>
        <v>49.999999999999993</v>
      </c>
      <c r="BM29" s="11">
        <f t="shared" si="14"/>
        <v>28.571428571428569</v>
      </c>
      <c r="BN29" s="11">
        <f t="shared" si="14"/>
        <v>14.285714285714285</v>
      </c>
      <c r="BO29" s="11">
        <f t="shared" ref="BO29:DZ29" si="15">BO28/14%</f>
        <v>35.714285714285708</v>
      </c>
      <c r="BP29" s="11">
        <f t="shared" si="15"/>
        <v>49.999999999999993</v>
      </c>
      <c r="BQ29" s="11">
        <f t="shared" si="15"/>
        <v>42.857142857142854</v>
      </c>
      <c r="BR29" s="11">
        <f t="shared" si="15"/>
        <v>42.857142857142854</v>
      </c>
      <c r="BS29" s="11">
        <f t="shared" si="15"/>
        <v>14.285714285714285</v>
      </c>
      <c r="BT29" s="11">
        <f t="shared" si="15"/>
        <v>0</v>
      </c>
      <c r="BU29" s="11">
        <f t="shared" si="15"/>
        <v>0</v>
      </c>
      <c r="BV29" s="11">
        <f t="shared" si="15"/>
        <v>0</v>
      </c>
      <c r="BW29" s="11">
        <f t="shared" si="15"/>
        <v>21.428571428571427</v>
      </c>
      <c r="BX29" s="11">
        <f t="shared" si="15"/>
        <v>42.857142857142854</v>
      </c>
      <c r="BY29" s="11">
        <f t="shared" si="15"/>
        <v>35.714285714285708</v>
      </c>
      <c r="BZ29" s="11">
        <f t="shared" si="15"/>
        <v>42.857142857142854</v>
      </c>
      <c r="CA29" s="11">
        <f t="shared" si="15"/>
        <v>35.714285714285708</v>
      </c>
      <c r="CB29" s="11">
        <f t="shared" si="15"/>
        <v>21.428571428571427</v>
      </c>
      <c r="CC29" s="11">
        <f t="shared" si="15"/>
        <v>42.857142857142854</v>
      </c>
      <c r="CD29" s="11">
        <f t="shared" si="15"/>
        <v>35.714285714285708</v>
      </c>
      <c r="CE29" s="11">
        <f t="shared" si="15"/>
        <v>21.428571428571427</v>
      </c>
      <c r="CF29" s="11">
        <f t="shared" si="15"/>
        <v>49.999999999999993</v>
      </c>
      <c r="CG29" s="11">
        <f t="shared" si="15"/>
        <v>28.571428571428569</v>
      </c>
      <c r="CH29" s="11">
        <f t="shared" si="15"/>
        <v>21.428571428571427</v>
      </c>
      <c r="CI29" s="11">
        <f t="shared" si="15"/>
        <v>42.857142857142854</v>
      </c>
      <c r="CJ29" s="11">
        <f t="shared" si="15"/>
        <v>35.714285714285708</v>
      </c>
      <c r="CK29" s="11">
        <f t="shared" si="15"/>
        <v>21.428571428571427</v>
      </c>
      <c r="CL29" s="11">
        <f t="shared" si="15"/>
        <v>35.714285714285708</v>
      </c>
      <c r="CM29" s="11">
        <f t="shared" si="15"/>
        <v>49.999999999999993</v>
      </c>
      <c r="CN29" s="11">
        <f t="shared" si="15"/>
        <v>14.285714285714285</v>
      </c>
      <c r="CO29" s="11">
        <f t="shared" si="15"/>
        <v>28.571428571428569</v>
      </c>
      <c r="CP29" s="11">
        <f t="shared" si="15"/>
        <v>49.999999999999993</v>
      </c>
      <c r="CQ29" s="11">
        <f t="shared" si="15"/>
        <v>21.428571428571427</v>
      </c>
      <c r="CR29" s="11">
        <f t="shared" si="15"/>
        <v>21.428571428571427</v>
      </c>
      <c r="CS29" s="11">
        <f t="shared" si="15"/>
        <v>42.857142857142854</v>
      </c>
      <c r="CT29" s="11">
        <f t="shared" si="15"/>
        <v>35.714285714285708</v>
      </c>
      <c r="CU29" s="11">
        <f t="shared" si="15"/>
        <v>21.428571428571427</v>
      </c>
      <c r="CV29" s="11">
        <f t="shared" si="15"/>
        <v>35.714285714285708</v>
      </c>
      <c r="CW29" s="11">
        <f t="shared" si="15"/>
        <v>42.857142857142854</v>
      </c>
      <c r="CX29" s="11">
        <f t="shared" si="15"/>
        <v>14.285714285714285</v>
      </c>
      <c r="CY29" s="11">
        <f t="shared" si="15"/>
        <v>28.571428571428569</v>
      </c>
      <c r="CZ29" s="11">
        <f t="shared" si="15"/>
        <v>57.142857142857139</v>
      </c>
      <c r="DA29" s="11">
        <f t="shared" si="15"/>
        <v>21.428571428571427</v>
      </c>
      <c r="DB29" s="11">
        <f t="shared" si="15"/>
        <v>28.571428571428569</v>
      </c>
      <c r="DC29" s="11">
        <f t="shared" si="15"/>
        <v>49.999999999999993</v>
      </c>
      <c r="DD29" s="11">
        <f t="shared" si="15"/>
        <v>42.857142857142854</v>
      </c>
      <c r="DE29" s="11">
        <f t="shared" si="15"/>
        <v>42.857142857142854</v>
      </c>
      <c r="DF29" s="11">
        <f t="shared" si="15"/>
        <v>14.285714285714285</v>
      </c>
      <c r="DG29" s="11">
        <f t="shared" si="15"/>
        <v>35.714285714285708</v>
      </c>
      <c r="DH29" s="11">
        <f t="shared" si="15"/>
        <v>42.857142857142854</v>
      </c>
      <c r="DI29" s="11">
        <f t="shared" si="15"/>
        <v>21.428571428571427</v>
      </c>
      <c r="DJ29" s="11">
        <f t="shared" si="15"/>
        <v>42.857142857142854</v>
      </c>
      <c r="DK29" s="11">
        <f t="shared" si="15"/>
        <v>42.857142857142854</v>
      </c>
      <c r="DL29" s="11">
        <f t="shared" si="15"/>
        <v>14.285714285714285</v>
      </c>
      <c r="DM29" s="11">
        <f t="shared" si="15"/>
        <v>28.571428571428569</v>
      </c>
      <c r="DN29" s="11">
        <f t="shared" si="15"/>
        <v>57.142857142857139</v>
      </c>
      <c r="DO29" s="11">
        <f t="shared" si="15"/>
        <v>14.285714285714285</v>
      </c>
      <c r="DP29" s="11">
        <f t="shared" si="15"/>
        <v>21.428571428571427</v>
      </c>
      <c r="DQ29" s="11">
        <f t="shared" si="15"/>
        <v>49.999999999999993</v>
      </c>
      <c r="DR29" s="11">
        <f t="shared" si="15"/>
        <v>28.571428571428569</v>
      </c>
      <c r="DS29" s="11">
        <f t="shared" si="15"/>
        <v>35.714285714285708</v>
      </c>
      <c r="DT29" s="11">
        <f t="shared" si="15"/>
        <v>49.999999999999993</v>
      </c>
      <c r="DU29" s="11">
        <f t="shared" si="15"/>
        <v>14.285714285714285</v>
      </c>
      <c r="DV29" s="11">
        <f t="shared" si="15"/>
        <v>14.285714285714285</v>
      </c>
      <c r="DW29" s="11">
        <f t="shared" si="15"/>
        <v>28.571428571428569</v>
      </c>
      <c r="DX29" s="11">
        <f t="shared" si="15"/>
        <v>57.142857142857139</v>
      </c>
      <c r="DY29" s="11">
        <f t="shared" si="15"/>
        <v>21.428571428571427</v>
      </c>
      <c r="DZ29" s="11">
        <f t="shared" si="15"/>
        <v>35.714285714285708</v>
      </c>
      <c r="EA29" s="11">
        <f t="shared" ref="EA29:GL29" si="16">EA28/14%</f>
        <v>42.857142857142854</v>
      </c>
      <c r="EB29" s="11">
        <f t="shared" si="16"/>
        <v>42.857142857142854</v>
      </c>
      <c r="EC29" s="11">
        <f t="shared" si="16"/>
        <v>35.714285714285708</v>
      </c>
      <c r="ED29" s="11">
        <f t="shared" si="16"/>
        <v>21.428571428571427</v>
      </c>
      <c r="EE29" s="11">
        <f t="shared" si="16"/>
        <v>35.714285714285708</v>
      </c>
      <c r="EF29" s="11">
        <f t="shared" si="16"/>
        <v>42.857142857142854</v>
      </c>
      <c r="EG29" s="11">
        <f t="shared" si="16"/>
        <v>21.428571428571427</v>
      </c>
      <c r="EH29" s="11">
        <f t="shared" si="16"/>
        <v>35.714285714285708</v>
      </c>
      <c r="EI29" s="11">
        <f t="shared" si="16"/>
        <v>49.999999999999993</v>
      </c>
      <c r="EJ29" s="11">
        <f t="shared" si="16"/>
        <v>14.285714285714285</v>
      </c>
      <c r="EK29" s="11">
        <f t="shared" si="16"/>
        <v>42.857142857142854</v>
      </c>
      <c r="EL29" s="11">
        <f t="shared" si="16"/>
        <v>35.714285714285708</v>
      </c>
      <c r="EM29" s="11">
        <f t="shared" si="16"/>
        <v>21.428571428571427</v>
      </c>
      <c r="EN29" s="11">
        <f t="shared" si="16"/>
        <v>21.428571428571427</v>
      </c>
      <c r="EO29" s="11">
        <f t="shared" si="16"/>
        <v>49.999999999999993</v>
      </c>
      <c r="EP29" s="11">
        <f t="shared" si="16"/>
        <v>28.571428571428569</v>
      </c>
      <c r="EQ29" s="11">
        <f t="shared" si="16"/>
        <v>42.857142857142854</v>
      </c>
      <c r="ER29" s="11">
        <f t="shared" si="16"/>
        <v>42.857142857142854</v>
      </c>
      <c r="ES29" s="11">
        <f t="shared" si="16"/>
        <v>14.285714285714285</v>
      </c>
      <c r="ET29" s="11">
        <f t="shared" si="16"/>
        <v>35.714285714285708</v>
      </c>
      <c r="EU29" s="11">
        <f t="shared" si="16"/>
        <v>42.857142857142854</v>
      </c>
      <c r="EV29" s="11">
        <f t="shared" si="16"/>
        <v>21.428571428571427</v>
      </c>
      <c r="EW29" s="11">
        <f t="shared" si="16"/>
        <v>35.714285714285708</v>
      </c>
      <c r="EX29" s="11">
        <f t="shared" si="16"/>
        <v>42.857142857142854</v>
      </c>
      <c r="EY29" s="11">
        <f t="shared" si="16"/>
        <v>21.428571428571427</v>
      </c>
      <c r="EZ29" s="11">
        <f t="shared" si="16"/>
        <v>35.714285714285708</v>
      </c>
      <c r="FA29" s="11">
        <f t="shared" si="16"/>
        <v>42.857142857142854</v>
      </c>
      <c r="FB29" s="11">
        <f t="shared" si="16"/>
        <v>21.428571428571427</v>
      </c>
      <c r="FC29" s="11">
        <f t="shared" si="16"/>
        <v>35.714285714285708</v>
      </c>
      <c r="FD29" s="11">
        <f t="shared" si="16"/>
        <v>42.857142857142854</v>
      </c>
      <c r="FE29" s="11">
        <f t="shared" si="16"/>
        <v>21.428571428571427</v>
      </c>
      <c r="FF29" s="11">
        <f t="shared" si="16"/>
        <v>35.714285714285708</v>
      </c>
      <c r="FG29" s="11">
        <f t="shared" si="16"/>
        <v>42.857142857142854</v>
      </c>
      <c r="FH29" s="11">
        <f t="shared" si="16"/>
        <v>21.428571428571427</v>
      </c>
      <c r="FI29" s="11">
        <f t="shared" si="16"/>
        <v>42.857142857142854</v>
      </c>
      <c r="FJ29" s="11">
        <f t="shared" si="16"/>
        <v>35.714285714285708</v>
      </c>
      <c r="FK29" s="11">
        <f t="shared" si="16"/>
        <v>21.428571428571427</v>
      </c>
      <c r="FL29" s="11">
        <f t="shared" si="16"/>
        <v>42.857142857142854</v>
      </c>
      <c r="FM29" s="11">
        <f t="shared" si="16"/>
        <v>42.857142857142854</v>
      </c>
      <c r="FN29" s="11">
        <f t="shared" si="16"/>
        <v>14.285714285714285</v>
      </c>
      <c r="FO29" s="11">
        <f t="shared" si="16"/>
        <v>42.857142857142854</v>
      </c>
      <c r="FP29" s="11">
        <f t="shared" si="16"/>
        <v>42.857142857142854</v>
      </c>
      <c r="FQ29" s="11">
        <f t="shared" si="16"/>
        <v>14.285714285714285</v>
      </c>
      <c r="FR29" s="11">
        <f t="shared" si="16"/>
        <v>28.571428571428569</v>
      </c>
      <c r="FS29" s="11">
        <f t="shared" si="16"/>
        <v>57.142857142857139</v>
      </c>
      <c r="FT29" s="11">
        <f t="shared" si="16"/>
        <v>14.285714285714285</v>
      </c>
      <c r="FU29" s="11">
        <f t="shared" si="16"/>
        <v>42.857142857142854</v>
      </c>
      <c r="FV29" s="11">
        <f t="shared" si="16"/>
        <v>42.857142857142854</v>
      </c>
      <c r="FW29" s="11">
        <f t="shared" si="16"/>
        <v>14.285714285714285</v>
      </c>
      <c r="FX29" s="11">
        <f t="shared" si="16"/>
        <v>49.999999999999993</v>
      </c>
      <c r="FY29" s="11">
        <f t="shared" si="16"/>
        <v>35.714285714285708</v>
      </c>
      <c r="FZ29" s="11">
        <f t="shared" si="16"/>
        <v>14.285714285714285</v>
      </c>
      <c r="GA29" s="11">
        <f t="shared" si="16"/>
        <v>28.571428571428569</v>
      </c>
      <c r="GB29" s="11">
        <f t="shared" si="16"/>
        <v>49.999999999999993</v>
      </c>
      <c r="GC29" s="11">
        <f t="shared" si="16"/>
        <v>21.428571428571427</v>
      </c>
      <c r="GD29" s="11">
        <f t="shared" si="16"/>
        <v>35.714285714285708</v>
      </c>
      <c r="GE29" s="11">
        <f t="shared" si="16"/>
        <v>49.999999999999993</v>
      </c>
      <c r="GF29" s="11">
        <f t="shared" si="16"/>
        <v>14.285714285714285</v>
      </c>
      <c r="GG29" s="11">
        <f t="shared" si="16"/>
        <v>28.571428571428569</v>
      </c>
      <c r="GH29" s="11">
        <f t="shared" si="16"/>
        <v>57.142857142857139</v>
      </c>
      <c r="GI29" s="11">
        <f t="shared" si="16"/>
        <v>14.285714285714285</v>
      </c>
      <c r="GJ29" s="11">
        <f t="shared" si="16"/>
        <v>42.857142857142854</v>
      </c>
      <c r="GK29" s="11">
        <f t="shared" si="16"/>
        <v>42.857142857142854</v>
      </c>
      <c r="GL29" s="11">
        <f t="shared" si="16"/>
        <v>14.285714285714285</v>
      </c>
      <c r="GM29" s="11">
        <f t="shared" ref="GM29:IX29" si="17">GM28/14%</f>
        <v>35.714285714285708</v>
      </c>
      <c r="GN29" s="11">
        <f t="shared" si="17"/>
        <v>42.857142857142854</v>
      </c>
      <c r="GO29" s="11">
        <f t="shared" si="17"/>
        <v>21.428571428571427</v>
      </c>
      <c r="GP29" s="11">
        <f t="shared" si="17"/>
        <v>28.571428571428569</v>
      </c>
      <c r="GQ29" s="11">
        <f t="shared" si="17"/>
        <v>57.142857142857139</v>
      </c>
      <c r="GR29" s="11">
        <f t="shared" si="17"/>
        <v>14.285714285714285</v>
      </c>
      <c r="GS29" s="11">
        <f t="shared" si="17"/>
        <v>35.714285714285708</v>
      </c>
      <c r="GT29" s="11">
        <f t="shared" si="17"/>
        <v>49.999999999999993</v>
      </c>
      <c r="GU29" s="11">
        <f t="shared" si="17"/>
        <v>14.285714285714285</v>
      </c>
      <c r="GV29" s="11">
        <f t="shared" si="17"/>
        <v>49.999999999999993</v>
      </c>
      <c r="GW29" s="11">
        <f t="shared" si="17"/>
        <v>28.571428571428569</v>
      </c>
      <c r="GX29" s="11">
        <f t="shared" si="17"/>
        <v>21.428571428571427</v>
      </c>
      <c r="GY29" s="11">
        <f t="shared" si="17"/>
        <v>35.714285714285708</v>
      </c>
      <c r="GZ29" s="11">
        <f t="shared" si="17"/>
        <v>49.999999999999993</v>
      </c>
      <c r="HA29" s="11">
        <f t="shared" si="17"/>
        <v>14.285714285714285</v>
      </c>
      <c r="HB29" s="11">
        <f t="shared" si="17"/>
        <v>28.571428571428569</v>
      </c>
      <c r="HC29" s="11">
        <f t="shared" si="17"/>
        <v>49.999999999999993</v>
      </c>
      <c r="HD29" s="11">
        <f t="shared" si="17"/>
        <v>21.428571428571427</v>
      </c>
      <c r="HE29" s="11">
        <f t="shared" si="17"/>
        <v>28.571428571428569</v>
      </c>
      <c r="HF29" s="11">
        <f t="shared" si="17"/>
        <v>49.999999999999993</v>
      </c>
      <c r="HG29" s="11">
        <f t="shared" si="17"/>
        <v>21.428571428571427</v>
      </c>
      <c r="HH29" s="11">
        <f t="shared" si="17"/>
        <v>35.714285714285708</v>
      </c>
      <c r="HI29" s="11">
        <f t="shared" si="17"/>
        <v>49.999999999999993</v>
      </c>
      <c r="HJ29" s="11">
        <f t="shared" si="17"/>
        <v>14.285714285714285</v>
      </c>
      <c r="HK29" s="11">
        <f t="shared" si="17"/>
        <v>35.714285714285708</v>
      </c>
      <c r="HL29" s="11">
        <f t="shared" si="17"/>
        <v>49.999999999999993</v>
      </c>
      <c r="HM29" s="11">
        <f t="shared" si="17"/>
        <v>14.285714285714285</v>
      </c>
      <c r="HN29" s="11">
        <f t="shared" si="17"/>
        <v>28.571428571428569</v>
      </c>
      <c r="HO29" s="11">
        <f t="shared" si="17"/>
        <v>49.999999999999993</v>
      </c>
      <c r="HP29" s="11">
        <f t="shared" si="17"/>
        <v>21.428571428571427</v>
      </c>
      <c r="HQ29" s="11">
        <f t="shared" si="17"/>
        <v>28.571428571428569</v>
      </c>
      <c r="HR29" s="11">
        <f t="shared" si="17"/>
        <v>49.999999999999993</v>
      </c>
      <c r="HS29" s="11">
        <f t="shared" si="17"/>
        <v>21.428571428571427</v>
      </c>
      <c r="HT29" s="11">
        <f t="shared" si="17"/>
        <v>35.714285714285708</v>
      </c>
      <c r="HU29" s="11">
        <f t="shared" si="17"/>
        <v>49.999999999999993</v>
      </c>
      <c r="HV29" s="11">
        <f t="shared" si="17"/>
        <v>14.285714285714285</v>
      </c>
      <c r="HW29" s="11">
        <f t="shared" si="17"/>
        <v>28.571428571428569</v>
      </c>
      <c r="HX29" s="11">
        <f t="shared" si="17"/>
        <v>49.999999999999993</v>
      </c>
      <c r="HY29" s="11">
        <f t="shared" si="17"/>
        <v>21.428571428571427</v>
      </c>
      <c r="HZ29" s="11">
        <f t="shared" si="17"/>
        <v>35.714285714285708</v>
      </c>
      <c r="IA29" s="11">
        <f t="shared" si="17"/>
        <v>49.999999999999993</v>
      </c>
      <c r="IB29" s="11">
        <f t="shared" si="17"/>
        <v>14.285714285714285</v>
      </c>
      <c r="IC29" s="11">
        <f t="shared" si="17"/>
        <v>28.571428571428569</v>
      </c>
      <c r="ID29" s="11">
        <f t="shared" si="17"/>
        <v>49.999999999999993</v>
      </c>
      <c r="IE29" s="11">
        <f t="shared" si="17"/>
        <v>21.428571428571427</v>
      </c>
      <c r="IF29" s="11">
        <f t="shared" si="17"/>
        <v>28.571428571428569</v>
      </c>
      <c r="IG29" s="11">
        <f t="shared" si="17"/>
        <v>49.999999999999993</v>
      </c>
      <c r="IH29" s="11">
        <f t="shared" si="17"/>
        <v>21.428571428571427</v>
      </c>
      <c r="II29" s="11">
        <f t="shared" si="17"/>
        <v>35.714285714285708</v>
      </c>
      <c r="IJ29" s="11">
        <f t="shared" si="17"/>
        <v>49.999999999999993</v>
      </c>
      <c r="IK29" s="11">
        <f t="shared" si="17"/>
        <v>14.285714285714285</v>
      </c>
      <c r="IL29" s="11">
        <f t="shared" si="17"/>
        <v>28.571428571428569</v>
      </c>
      <c r="IM29" s="11">
        <f t="shared" si="17"/>
        <v>49.999999999999993</v>
      </c>
      <c r="IN29" s="11">
        <f t="shared" si="17"/>
        <v>21.428571428571427</v>
      </c>
      <c r="IO29" s="11">
        <f t="shared" si="17"/>
        <v>28.571428571428569</v>
      </c>
      <c r="IP29" s="11">
        <f t="shared" si="17"/>
        <v>49.999999999999993</v>
      </c>
      <c r="IQ29" s="11">
        <f t="shared" si="17"/>
        <v>21.428571428571427</v>
      </c>
      <c r="IR29" s="11">
        <f t="shared" si="17"/>
        <v>35.714285714285708</v>
      </c>
      <c r="IS29" s="11">
        <f t="shared" si="17"/>
        <v>49.999999999999993</v>
      </c>
      <c r="IT29" s="11">
        <f t="shared" si="17"/>
        <v>14.285714285714285</v>
      </c>
      <c r="IU29" s="11">
        <f t="shared" si="17"/>
        <v>28.571428571428569</v>
      </c>
      <c r="IV29" s="11">
        <f t="shared" si="17"/>
        <v>49.999999999999993</v>
      </c>
      <c r="IW29" s="11">
        <f t="shared" si="17"/>
        <v>21.428571428571427</v>
      </c>
      <c r="IX29" s="11">
        <f t="shared" si="17"/>
        <v>28.571428571428569</v>
      </c>
      <c r="IY29" s="11">
        <f t="shared" ref="IY29:LJ29" si="18">IY28/14%</f>
        <v>49.999999999999993</v>
      </c>
      <c r="IZ29" s="11">
        <f t="shared" si="18"/>
        <v>21.428571428571427</v>
      </c>
      <c r="JA29" s="11">
        <f t="shared" si="18"/>
        <v>35.714285714285708</v>
      </c>
      <c r="JB29" s="11">
        <f t="shared" si="18"/>
        <v>49.999999999999993</v>
      </c>
      <c r="JC29" s="11">
        <f t="shared" si="18"/>
        <v>14.285714285714285</v>
      </c>
      <c r="JD29" s="11">
        <f t="shared" si="18"/>
        <v>28.571428571428569</v>
      </c>
      <c r="JE29" s="11">
        <f t="shared" si="18"/>
        <v>49.999999999999993</v>
      </c>
      <c r="JF29" s="11">
        <f t="shared" si="18"/>
        <v>21.428571428571427</v>
      </c>
      <c r="JG29" s="11">
        <f t="shared" si="18"/>
        <v>28.571428571428569</v>
      </c>
      <c r="JH29" s="11">
        <f t="shared" si="18"/>
        <v>49.999999999999993</v>
      </c>
      <c r="JI29" s="11">
        <f t="shared" si="18"/>
        <v>21.428571428571427</v>
      </c>
      <c r="JJ29" s="11">
        <f t="shared" si="18"/>
        <v>35.714285714285708</v>
      </c>
      <c r="JK29" s="11">
        <f t="shared" si="18"/>
        <v>49.999999999999993</v>
      </c>
      <c r="JL29" s="11">
        <f t="shared" si="18"/>
        <v>14.285714285714285</v>
      </c>
      <c r="JM29" s="11">
        <f t="shared" si="18"/>
        <v>28.571428571428569</v>
      </c>
      <c r="JN29" s="11">
        <f t="shared" si="18"/>
        <v>49.999999999999993</v>
      </c>
      <c r="JO29" s="11">
        <f t="shared" si="18"/>
        <v>21.428571428571427</v>
      </c>
      <c r="JP29" s="11">
        <f t="shared" si="18"/>
        <v>28.571428571428569</v>
      </c>
      <c r="JQ29" s="11">
        <f t="shared" si="18"/>
        <v>49.999999999999993</v>
      </c>
      <c r="JR29" s="11">
        <f t="shared" si="18"/>
        <v>21.428571428571427</v>
      </c>
      <c r="JS29" s="11">
        <f t="shared" si="18"/>
        <v>28.571428571428569</v>
      </c>
      <c r="JT29" s="11">
        <f t="shared" si="18"/>
        <v>49.999999999999993</v>
      </c>
      <c r="JU29" s="11">
        <f t="shared" si="18"/>
        <v>21.428571428571427</v>
      </c>
      <c r="JV29" s="11">
        <f t="shared" si="18"/>
        <v>28.571428571428569</v>
      </c>
      <c r="JW29" s="11">
        <f t="shared" si="18"/>
        <v>49.999999999999993</v>
      </c>
      <c r="JX29" s="11">
        <f t="shared" si="18"/>
        <v>21.428571428571427</v>
      </c>
      <c r="JY29" s="11">
        <f t="shared" si="18"/>
        <v>35.714285714285708</v>
      </c>
      <c r="JZ29" s="11">
        <f t="shared" si="18"/>
        <v>49.999999999999993</v>
      </c>
      <c r="KA29" s="11">
        <f t="shared" si="18"/>
        <v>14.285714285714285</v>
      </c>
      <c r="KB29" s="11">
        <f t="shared" si="18"/>
        <v>35.714285714285708</v>
      </c>
      <c r="KC29" s="11">
        <f t="shared" si="18"/>
        <v>49.999999999999993</v>
      </c>
      <c r="KD29" s="11">
        <f t="shared" si="18"/>
        <v>14.285714285714285</v>
      </c>
      <c r="KE29" s="11">
        <f t="shared" si="18"/>
        <v>28.571428571428569</v>
      </c>
      <c r="KF29" s="11">
        <f t="shared" si="18"/>
        <v>49.999999999999993</v>
      </c>
      <c r="KG29" s="11">
        <f t="shared" si="18"/>
        <v>21.428571428571427</v>
      </c>
      <c r="KH29" s="11">
        <f t="shared" si="18"/>
        <v>35.714285714285708</v>
      </c>
      <c r="KI29" s="11">
        <f t="shared" si="18"/>
        <v>49.999999999999993</v>
      </c>
      <c r="KJ29" s="11">
        <f t="shared" si="18"/>
        <v>14.285714285714285</v>
      </c>
      <c r="KK29" s="11">
        <f t="shared" si="18"/>
        <v>28.571428571428569</v>
      </c>
      <c r="KL29" s="11">
        <f t="shared" si="18"/>
        <v>49.999999999999993</v>
      </c>
      <c r="KM29" s="11">
        <f t="shared" si="18"/>
        <v>21.428571428571427</v>
      </c>
      <c r="KN29" s="11">
        <f t="shared" si="18"/>
        <v>28.571428571428569</v>
      </c>
      <c r="KO29" s="11">
        <f t="shared" si="18"/>
        <v>49.999999999999993</v>
      </c>
      <c r="KP29" s="11">
        <f t="shared" si="18"/>
        <v>21.428571428571427</v>
      </c>
      <c r="KQ29" s="11">
        <f t="shared" si="18"/>
        <v>28.571428571428569</v>
      </c>
      <c r="KR29" s="11">
        <f t="shared" si="18"/>
        <v>49.999999999999993</v>
      </c>
      <c r="KS29" s="11">
        <f t="shared" si="18"/>
        <v>21.428571428571427</v>
      </c>
      <c r="KT29" s="11">
        <f t="shared" si="18"/>
        <v>35.714285714285708</v>
      </c>
      <c r="KU29" s="11">
        <f t="shared" si="18"/>
        <v>49.999999999999993</v>
      </c>
      <c r="KV29" s="11">
        <f t="shared" si="18"/>
        <v>14.285714285714285</v>
      </c>
      <c r="KW29" s="11">
        <f t="shared" si="18"/>
        <v>35.714285714285708</v>
      </c>
      <c r="KX29" s="11">
        <f t="shared" si="18"/>
        <v>42.857142857142854</v>
      </c>
      <c r="KY29" s="11">
        <f t="shared" si="18"/>
        <v>21.428571428571427</v>
      </c>
      <c r="KZ29" s="11">
        <f t="shared" si="18"/>
        <v>35.714285714285708</v>
      </c>
      <c r="LA29" s="11">
        <f t="shared" si="18"/>
        <v>42.857142857142854</v>
      </c>
      <c r="LB29" s="11">
        <f t="shared" si="18"/>
        <v>21.428571428571427</v>
      </c>
      <c r="LC29" s="11">
        <f t="shared" si="18"/>
        <v>42.857142857142854</v>
      </c>
      <c r="LD29" s="11">
        <f t="shared" si="18"/>
        <v>42.857142857142854</v>
      </c>
      <c r="LE29" s="11">
        <f t="shared" si="18"/>
        <v>14.285714285714285</v>
      </c>
      <c r="LF29" s="11">
        <f t="shared" si="18"/>
        <v>42.857142857142854</v>
      </c>
      <c r="LG29" s="11">
        <f t="shared" si="18"/>
        <v>42.857142857142854</v>
      </c>
      <c r="LH29" s="11">
        <f t="shared" si="18"/>
        <v>14.285714285714285</v>
      </c>
      <c r="LI29" s="11">
        <f t="shared" si="18"/>
        <v>21.428571428571427</v>
      </c>
      <c r="LJ29" s="11">
        <f t="shared" si="18"/>
        <v>42.857142857142854</v>
      </c>
      <c r="LK29" s="11">
        <f t="shared" ref="LK29:NV29" si="19">LK28/14%</f>
        <v>35.714285714285708</v>
      </c>
      <c r="LL29" s="11">
        <f t="shared" si="19"/>
        <v>42.857142857142854</v>
      </c>
      <c r="LM29" s="11">
        <f t="shared" si="19"/>
        <v>35.714285714285708</v>
      </c>
      <c r="LN29" s="11">
        <f t="shared" si="19"/>
        <v>21.428571428571427</v>
      </c>
      <c r="LO29" s="11">
        <f t="shared" si="19"/>
        <v>49.999999999999993</v>
      </c>
      <c r="LP29" s="11">
        <f t="shared" si="19"/>
        <v>35.714285714285708</v>
      </c>
      <c r="LQ29" s="11">
        <f t="shared" si="19"/>
        <v>14.285714285714285</v>
      </c>
      <c r="LR29" s="11">
        <f t="shared" si="19"/>
        <v>35.714285714285708</v>
      </c>
      <c r="LS29" s="11">
        <f t="shared" si="19"/>
        <v>49.999999999999993</v>
      </c>
      <c r="LT29" s="11">
        <f t="shared" si="19"/>
        <v>14.285714285714285</v>
      </c>
      <c r="LU29" s="11">
        <f t="shared" si="19"/>
        <v>28.571428571428569</v>
      </c>
      <c r="LV29" s="11">
        <f t="shared" si="19"/>
        <v>49.999999999999993</v>
      </c>
      <c r="LW29" s="11">
        <f t="shared" si="19"/>
        <v>21.428571428571427</v>
      </c>
      <c r="LX29" s="11">
        <f t="shared" si="19"/>
        <v>49.999999999999993</v>
      </c>
      <c r="LY29" s="11">
        <f t="shared" si="19"/>
        <v>28.571428571428569</v>
      </c>
      <c r="LZ29" s="11">
        <f t="shared" si="19"/>
        <v>21.428571428571427</v>
      </c>
      <c r="MA29" s="11">
        <f t="shared" si="19"/>
        <v>42.857142857142854</v>
      </c>
      <c r="MB29" s="11">
        <f t="shared" si="19"/>
        <v>35.714285714285708</v>
      </c>
      <c r="MC29" s="11">
        <f t="shared" si="19"/>
        <v>21.428571428571427</v>
      </c>
      <c r="MD29" s="11">
        <f t="shared" si="19"/>
        <v>35.714285714285708</v>
      </c>
      <c r="ME29" s="11">
        <f t="shared" si="19"/>
        <v>42.857142857142854</v>
      </c>
      <c r="MF29" s="11">
        <f t="shared" si="19"/>
        <v>21.428571428571427</v>
      </c>
      <c r="MG29" s="11">
        <f t="shared" si="19"/>
        <v>35.714285714285708</v>
      </c>
      <c r="MH29" s="11">
        <f t="shared" si="19"/>
        <v>42.857142857142854</v>
      </c>
      <c r="MI29" s="11">
        <f t="shared" si="19"/>
        <v>21.428571428571427</v>
      </c>
      <c r="MJ29" s="11">
        <f t="shared" si="19"/>
        <v>42.857142857142854</v>
      </c>
      <c r="MK29" s="11">
        <f t="shared" si="19"/>
        <v>42.857142857142854</v>
      </c>
      <c r="ML29" s="11">
        <f t="shared" si="19"/>
        <v>14.285714285714285</v>
      </c>
      <c r="MM29" s="11">
        <f t="shared" si="19"/>
        <v>49.999999999999993</v>
      </c>
      <c r="MN29" s="11">
        <f t="shared" si="19"/>
        <v>28.571428571428569</v>
      </c>
      <c r="MO29" s="11">
        <f t="shared" si="19"/>
        <v>21.428571428571427</v>
      </c>
      <c r="MP29" s="11">
        <f t="shared" si="19"/>
        <v>28.571428571428569</v>
      </c>
      <c r="MQ29" s="11">
        <f t="shared" si="19"/>
        <v>57.142857142857139</v>
      </c>
      <c r="MR29" s="11">
        <f t="shared" si="19"/>
        <v>14.285714285714285</v>
      </c>
      <c r="MS29" s="11">
        <f t="shared" si="19"/>
        <v>42.857142857142854</v>
      </c>
      <c r="MT29" s="11">
        <f t="shared" si="19"/>
        <v>35.714285714285708</v>
      </c>
      <c r="MU29" s="11">
        <f t="shared" si="19"/>
        <v>21.428571428571427</v>
      </c>
      <c r="MV29" s="11">
        <f t="shared" si="19"/>
        <v>49.999999999999993</v>
      </c>
      <c r="MW29" s="11">
        <f t="shared" si="19"/>
        <v>28.571428571428569</v>
      </c>
      <c r="MX29" s="11">
        <f t="shared" si="19"/>
        <v>21.428571428571427</v>
      </c>
      <c r="MY29" s="11">
        <f t="shared" si="19"/>
        <v>28.571428571428569</v>
      </c>
      <c r="MZ29" s="11">
        <f t="shared" si="19"/>
        <v>57.142857142857139</v>
      </c>
      <c r="NA29" s="11">
        <f t="shared" si="19"/>
        <v>14.285714285714285</v>
      </c>
      <c r="NB29" s="11">
        <f t="shared" si="19"/>
        <v>42.857142857142854</v>
      </c>
      <c r="NC29" s="11">
        <f t="shared" si="19"/>
        <v>35.714285714285708</v>
      </c>
      <c r="ND29" s="11">
        <f t="shared" si="19"/>
        <v>21.428571428571427</v>
      </c>
      <c r="NE29" s="11">
        <f t="shared" si="19"/>
        <v>35.714285714285708</v>
      </c>
      <c r="NF29" s="11">
        <f t="shared" si="19"/>
        <v>49.999999999999993</v>
      </c>
      <c r="NG29" s="11">
        <f t="shared" si="19"/>
        <v>14.285714285714285</v>
      </c>
      <c r="NH29" s="11">
        <f t="shared" si="19"/>
        <v>28.571428571428569</v>
      </c>
      <c r="NI29" s="11">
        <f t="shared" si="19"/>
        <v>57.142857142857139</v>
      </c>
      <c r="NJ29" s="11">
        <f t="shared" si="19"/>
        <v>14.285714285714285</v>
      </c>
      <c r="NK29" s="11">
        <f t="shared" si="19"/>
        <v>42.857142857142854</v>
      </c>
      <c r="NL29" s="11">
        <f t="shared" si="19"/>
        <v>35.714285714285708</v>
      </c>
      <c r="NM29" s="11">
        <f t="shared" si="19"/>
        <v>21.428571428571427</v>
      </c>
      <c r="NN29" s="11">
        <f t="shared" si="19"/>
        <v>35.714285714285708</v>
      </c>
      <c r="NO29" s="11">
        <f t="shared" si="19"/>
        <v>49.999999999999993</v>
      </c>
      <c r="NP29" s="11">
        <f t="shared" si="19"/>
        <v>14.285714285714285</v>
      </c>
      <c r="NQ29" s="11">
        <f t="shared" si="19"/>
        <v>28.571428571428569</v>
      </c>
      <c r="NR29" s="11">
        <f t="shared" si="19"/>
        <v>57.142857142857139</v>
      </c>
      <c r="NS29" s="11">
        <f t="shared" si="19"/>
        <v>14.285714285714285</v>
      </c>
      <c r="NT29" s="11">
        <f t="shared" si="19"/>
        <v>42.857142857142854</v>
      </c>
      <c r="NU29" s="11">
        <f t="shared" si="19"/>
        <v>35.714285714285708</v>
      </c>
      <c r="NV29" s="11">
        <f t="shared" si="19"/>
        <v>21.428571428571427</v>
      </c>
      <c r="NW29" s="11">
        <f t="shared" ref="NW29:QH29" si="20">NW28/14%</f>
        <v>35.714285714285708</v>
      </c>
      <c r="NX29" s="11">
        <f t="shared" si="20"/>
        <v>49.999999999999993</v>
      </c>
      <c r="NY29" s="11">
        <f t="shared" si="20"/>
        <v>14.285714285714285</v>
      </c>
      <c r="NZ29" s="11">
        <f t="shared" si="20"/>
        <v>28.571428571428569</v>
      </c>
      <c r="OA29" s="11">
        <f t="shared" si="20"/>
        <v>57.142857142857139</v>
      </c>
      <c r="OB29" s="11">
        <f t="shared" si="20"/>
        <v>14.285714285714285</v>
      </c>
      <c r="OC29" s="11">
        <f t="shared" si="20"/>
        <v>42.857142857142854</v>
      </c>
      <c r="OD29" s="11">
        <f t="shared" si="20"/>
        <v>35.714285714285708</v>
      </c>
      <c r="OE29" s="11">
        <f t="shared" si="20"/>
        <v>21.428571428571427</v>
      </c>
      <c r="OF29" s="11">
        <f t="shared" si="20"/>
        <v>35.714285714285708</v>
      </c>
      <c r="OG29" s="11">
        <f t="shared" si="20"/>
        <v>49.999999999999993</v>
      </c>
      <c r="OH29" s="11">
        <f t="shared" si="20"/>
        <v>14.285714285714285</v>
      </c>
      <c r="OI29" s="11">
        <f t="shared" si="20"/>
        <v>35.714285714285708</v>
      </c>
      <c r="OJ29" s="11">
        <f t="shared" si="20"/>
        <v>42.857142857142854</v>
      </c>
      <c r="OK29" s="11">
        <f t="shared" si="20"/>
        <v>21.428571428571427</v>
      </c>
      <c r="OL29" s="11">
        <f t="shared" si="20"/>
        <v>28.571428571428569</v>
      </c>
      <c r="OM29" s="11">
        <f t="shared" si="20"/>
        <v>57.142857142857139</v>
      </c>
      <c r="ON29" s="11">
        <f t="shared" si="20"/>
        <v>14.285714285714285</v>
      </c>
      <c r="OO29" s="11">
        <f t="shared" si="20"/>
        <v>42.857142857142854</v>
      </c>
      <c r="OP29" s="11">
        <f t="shared" si="20"/>
        <v>35.714285714285708</v>
      </c>
      <c r="OQ29" s="11">
        <f t="shared" si="20"/>
        <v>21.428571428571427</v>
      </c>
      <c r="OR29" s="11">
        <f t="shared" si="20"/>
        <v>35.714285714285708</v>
      </c>
      <c r="OS29" s="11">
        <f t="shared" si="20"/>
        <v>49.999999999999993</v>
      </c>
      <c r="OT29" s="11">
        <f t="shared" si="20"/>
        <v>14.285714285714285</v>
      </c>
      <c r="OU29" s="11">
        <f t="shared" si="20"/>
        <v>35.714285714285708</v>
      </c>
      <c r="OV29" s="11">
        <f t="shared" si="20"/>
        <v>42.857142857142854</v>
      </c>
      <c r="OW29" s="11">
        <f t="shared" si="20"/>
        <v>21.428571428571427</v>
      </c>
      <c r="OX29" s="11">
        <f t="shared" si="20"/>
        <v>28.571428571428569</v>
      </c>
      <c r="OY29" s="11">
        <f t="shared" si="20"/>
        <v>57.142857142857139</v>
      </c>
      <c r="OZ29" s="11">
        <f t="shared" si="20"/>
        <v>14.285714285714285</v>
      </c>
      <c r="PA29" s="11">
        <f t="shared" si="20"/>
        <v>42.857142857142854</v>
      </c>
      <c r="PB29" s="11">
        <f t="shared" si="20"/>
        <v>35.714285714285708</v>
      </c>
      <c r="PC29" s="11">
        <f t="shared" si="20"/>
        <v>21.428571428571427</v>
      </c>
      <c r="PD29" s="11">
        <f t="shared" si="20"/>
        <v>35.714285714285708</v>
      </c>
      <c r="PE29" s="11">
        <f t="shared" si="20"/>
        <v>49.999999999999993</v>
      </c>
      <c r="PF29" s="11">
        <f t="shared" si="20"/>
        <v>14.285714285714285</v>
      </c>
      <c r="PG29" s="11">
        <f t="shared" si="20"/>
        <v>28.571428571428569</v>
      </c>
      <c r="PH29" s="11">
        <f t="shared" si="20"/>
        <v>57.142857142857139</v>
      </c>
      <c r="PI29" s="11">
        <f t="shared" si="20"/>
        <v>14.285714285714285</v>
      </c>
      <c r="PJ29" s="11">
        <f t="shared" si="20"/>
        <v>42.857142857142854</v>
      </c>
      <c r="PK29" s="11">
        <f t="shared" si="20"/>
        <v>35.714285714285708</v>
      </c>
      <c r="PL29" s="11">
        <f t="shared" si="20"/>
        <v>21.428571428571427</v>
      </c>
      <c r="PM29" s="11">
        <f t="shared" si="20"/>
        <v>35.714285714285708</v>
      </c>
      <c r="PN29" s="11">
        <f t="shared" si="20"/>
        <v>49.999999999999993</v>
      </c>
      <c r="PO29" s="11">
        <f t="shared" si="20"/>
        <v>14.285714285714285</v>
      </c>
      <c r="PP29" s="11">
        <f t="shared" si="20"/>
        <v>35.714285714285708</v>
      </c>
      <c r="PQ29" s="11">
        <f t="shared" si="20"/>
        <v>42.857142857142854</v>
      </c>
      <c r="PR29" s="11">
        <f t="shared" si="20"/>
        <v>21.428571428571427</v>
      </c>
      <c r="PS29" s="11">
        <f t="shared" si="20"/>
        <v>28.571428571428569</v>
      </c>
      <c r="PT29" s="11">
        <f t="shared" si="20"/>
        <v>57.142857142857139</v>
      </c>
      <c r="PU29" s="11">
        <f t="shared" si="20"/>
        <v>14.285714285714285</v>
      </c>
      <c r="PV29" s="11">
        <f t="shared" si="20"/>
        <v>42.857142857142854</v>
      </c>
      <c r="PW29" s="11">
        <f t="shared" si="20"/>
        <v>35.714285714285708</v>
      </c>
      <c r="PX29" s="11">
        <f t="shared" si="20"/>
        <v>21.428571428571427</v>
      </c>
      <c r="PY29" s="11">
        <f t="shared" si="20"/>
        <v>35.714285714285708</v>
      </c>
      <c r="PZ29" s="11">
        <f t="shared" si="20"/>
        <v>49.999999999999993</v>
      </c>
      <c r="QA29" s="11">
        <f t="shared" si="20"/>
        <v>14.285714285714285</v>
      </c>
      <c r="QB29" s="11">
        <f t="shared" si="20"/>
        <v>28.571428571428569</v>
      </c>
      <c r="QC29" s="11">
        <f t="shared" si="20"/>
        <v>57.142857142857139</v>
      </c>
      <c r="QD29" s="11">
        <f t="shared" si="20"/>
        <v>14.285714285714285</v>
      </c>
      <c r="QE29" s="11">
        <f t="shared" si="20"/>
        <v>42.857142857142854</v>
      </c>
      <c r="QF29" s="11">
        <f t="shared" si="20"/>
        <v>35.714285714285708</v>
      </c>
      <c r="QG29" s="11">
        <f t="shared" si="20"/>
        <v>21.428571428571427</v>
      </c>
      <c r="QH29" s="11">
        <f t="shared" si="20"/>
        <v>35.714285714285708</v>
      </c>
      <c r="QI29" s="11">
        <f t="shared" ref="QI29:ST29" si="21">QI28/14%</f>
        <v>49.999999999999993</v>
      </c>
      <c r="QJ29" s="11">
        <f t="shared" si="21"/>
        <v>14.285714285714285</v>
      </c>
      <c r="QK29" s="11">
        <f t="shared" si="21"/>
        <v>35.714285714285708</v>
      </c>
      <c r="QL29" s="11">
        <f t="shared" si="21"/>
        <v>42.857142857142854</v>
      </c>
      <c r="QM29" s="11">
        <f t="shared" si="21"/>
        <v>21.428571428571427</v>
      </c>
      <c r="QN29" s="11">
        <f t="shared" si="21"/>
        <v>28.571428571428569</v>
      </c>
      <c r="QO29" s="11">
        <f t="shared" si="21"/>
        <v>57.142857142857139</v>
      </c>
      <c r="QP29" s="11">
        <f t="shared" si="21"/>
        <v>14.285714285714285</v>
      </c>
      <c r="QQ29" s="11">
        <f t="shared" si="21"/>
        <v>42.857142857142854</v>
      </c>
      <c r="QR29" s="11">
        <f t="shared" si="21"/>
        <v>35.714285714285708</v>
      </c>
      <c r="QS29" s="11">
        <f t="shared" si="21"/>
        <v>21.428571428571427</v>
      </c>
      <c r="QT29" s="11">
        <f t="shared" si="21"/>
        <v>35.714285714285708</v>
      </c>
      <c r="QU29" s="11">
        <f t="shared" si="21"/>
        <v>49.999999999999993</v>
      </c>
      <c r="QV29" s="11">
        <f t="shared" si="21"/>
        <v>14.285714285714285</v>
      </c>
      <c r="QW29" s="11">
        <f t="shared" si="21"/>
        <v>28.571428571428569</v>
      </c>
      <c r="QX29" s="11">
        <f t="shared" si="21"/>
        <v>57.142857142857139</v>
      </c>
      <c r="QY29" s="11">
        <f t="shared" si="21"/>
        <v>14.285714285714285</v>
      </c>
      <c r="QZ29" s="11">
        <f t="shared" si="21"/>
        <v>42.857142857142854</v>
      </c>
      <c r="RA29" s="11">
        <f t="shared" si="21"/>
        <v>35.714285714285708</v>
      </c>
      <c r="RB29" s="11">
        <f t="shared" si="21"/>
        <v>21.428571428571427</v>
      </c>
      <c r="RC29" s="11">
        <f t="shared" si="21"/>
        <v>35.714285714285708</v>
      </c>
      <c r="RD29" s="11">
        <f t="shared" si="21"/>
        <v>49.999999999999993</v>
      </c>
      <c r="RE29" s="11">
        <f t="shared" si="21"/>
        <v>14.285714285714285</v>
      </c>
      <c r="RF29" s="11">
        <f t="shared" si="21"/>
        <v>35.714285714285708</v>
      </c>
      <c r="RG29" s="11">
        <f t="shared" si="21"/>
        <v>42.857142857142854</v>
      </c>
      <c r="RH29" s="11">
        <f t="shared" si="21"/>
        <v>21.428571428571427</v>
      </c>
      <c r="RI29" s="11">
        <f t="shared" si="21"/>
        <v>28.571428571428569</v>
      </c>
      <c r="RJ29" s="11">
        <f t="shared" si="21"/>
        <v>57.142857142857139</v>
      </c>
      <c r="RK29" s="11">
        <f t="shared" si="21"/>
        <v>14.285714285714285</v>
      </c>
      <c r="RL29" s="11">
        <f t="shared" si="21"/>
        <v>42.857142857142854</v>
      </c>
      <c r="RM29" s="11">
        <f t="shared" si="21"/>
        <v>35.714285714285708</v>
      </c>
      <c r="RN29" s="11">
        <f t="shared" si="21"/>
        <v>21.428571428571427</v>
      </c>
      <c r="RO29" s="11">
        <f t="shared" si="21"/>
        <v>35.714285714285708</v>
      </c>
      <c r="RP29" s="11">
        <f t="shared" si="21"/>
        <v>49.999999999999993</v>
      </c>
      <c r="RQ29" s="11">
        <f t="shared" si="21"/>
        <v>14.285714285714285</v>
      </c>
      <c r="RR29" s="11">
        <f t="shared" si="21"/>
        <v>35.714285714285708</v>
      </c>
      <c r="RS29" s="11">
        <f t="shared" si="21"/>
        <v>42.857142857142854</v>
      </c>
      <c r="RT29" s="11">
        <f t="shared" si="21"/>
        <v>21.428571428571427</v>
      </c>
      <c r="RU29" s="11">
        <f t="shared" si="21"/>
        <v>28.571428571428569</v>
      </c>
      <c r="RV29" s="11">
        <f t="shared" si="21"/>
        <v>57.142857142857139</v>
      </c>
      <c r="RW29" s="11">
        <f t="shared" si="21"/>
        <v>14.285714285714285</v>
      </c>
      <c r="RX29" s="11">
        <f t="shared" si="21"/>
        <v>42.857142857142854</v>
      </c>
      <c r="RY29" s="11">
        <f t="shared" si="21"/>
        <v>35.714285714285708</v>
      </c>
      <c r="RZ29" s="11">
        <f t="shared" si="21"/>
        <v>21.428571428571427</v>
      </c>
      <c r="SA29" s="11">
        <f t="shared" si="21"/>
        <v>35.714285714285708</v>
      </c>
      <c r="SB29" s="11">
        <f t="shared" si="21"/>
        <v>49.999999999999993</v>
      </c>
      <c r="SC29" s="11">
        <f t="shared" si="21"/>
        <v>14.285714285714285</v>
      </c>
      <c r="SD29" s="11">
        <f t="shared" si="21"/>
        <v>35.714285714285708</v>
      </c>
      <c r="SE29" s="11">
        <f t="shared" si="21"/>
        <v>42.857142857142854</v>
      </c>
      <c r="SF29" s="11">
        <f t="shared" si="21"/>
        <v>21.428571428571427</v>
      </c>
      <c r="SG29" s="11">
        <f t="shared" si="21"/>
        <v>35.714285714285708</v>
      </c>
      <c r="SH29" s="11">
        <f t="shared" si="21"/>
        <v>42.857142857142854</v>
      </c>
      <c r="SI29" s="11">
        <f t="shared" si="21"/>
        <v>21.428571428571427</v>
      </c>
      <c r="SJ29" s="11">
        <f t="shared" si="21"/>
        <v>42.857142857142854</v>
      </c>
      <c r="SK29" s="11">
        <f t="shared" si="21"/>
        <v>35.714285714285708</v>
      </c>
      <c r="SL29" s="11">
        <f t="shared" si="21"/>
        <v>21.428571428571427</v>
      </c>
      <c r="SM29" s="11">
        <f t="shared" si="21"/>
        <v>35.714285714285708</v>
      </c>
      <c r="SN29" s="11">
        <f t="shared" si="21"/>
        <v>49.999999999999993</v>
      </c>
      <c r="SO29" s="11">
        <f t="shared" si="21"/>
        <v>14.285714285714285</v>
      </c>
      <c r="SP29" s="11">
        <f t="shared" si="21"/>
        <v>35.714285714285708</v>
      </c>
      <c r="SQ29" s="11">
        <f t="shared" si="21"/>
        <v>42.857142857142854</v>
      </c>
      <c r="SR29" s="11">
        <f t="shared" si="21"/>
        <v>21.428571428571427</v>
      </c>
      <c r="SS29" s="11">
        <f t="shared" si="21"/>
        <v>35.714285714285708</v>
      </c>
      <c r="ST29" s="11">
        <f t="shared" si="21"/>
        <v>42.857142857142854</v>
      </c>
      <c r="SU29" s="11">
        <f t="shared" ref="SU29:VF29" si="22">SU28/14%</f>
        <v>21.428571428571427</v>
      </c>
      <c r="SV29" s="11">
        <f t="shared" si="22"/>
        <v>42.857142857142854</v>
      </c>
      <c r="SW29" s="11">
        <f t="shared" si="22"/>
        <v>35.714285714285708</v>
      </c>
      <c r="SX29" s="11">
        <f t="shared" si="22"/>
        <v>21.428571428571427</v>
      </c>
      <c r="SY29" s="11">
        <f t="shared" si="22"/>
        <v>35.714285714285708</v>
      </c>
      <c r="SZ29" s="11">
        <f t="shared" si="22"/>
        <v>49.999999999999993</v>
      </c>
      <c r="TA29" s="11">
        <f t="shared" si="22"/>
        <v>14.285714285714285</v>
      </c>
      <c r="TB29" s="11">
        <f t="shared" si="22"/>
        <v>35.714285714285708</v>
      </c>
      <c r="TC29" s="11">
        <f t="shared" si="22"/>
        <v>42.857142857142854</v>
      </c>
      <c r="TD29" s="11">
        <f t="shared" si="22"/>
        <v>21.428571428571427</v>
      </c>
      <c r="TE29" s="11">
        <f t="shared" si="22"/>
        <v>35.714285714285708</v>
      </c>
      <c r="TF29" s="11">
        <f t="shared" si="22"/>
        <v>42.857142857142854</v>
      </c>
      <c r="TG29" s="11">
        <f t="shared" si="22"/>
        <v>21.428571428571427</v>
      </c>
      <c r="TH29" s="11">
        <f t="shared" si="22"/>
        <v>42.857142857142854</v>
      </c>
      <c r="TI29" s="11">
        <f t="shared" si="22"/>
        <v>35.714285714285708</v>
      </c>
      <c r="TJ29" s="11">
        <f t="shared" si="22"/>
        <v>21.428571428571427</v>
      </c>
      <c r="TK29" s="11">
        <f t="shared" si="22"/>
        <v>35.714285714285708</v>
      </c>
      <c r="TL29" s="11">
        <f t="shared" si="22"/>
        <v>49.999999999999993</v>
      </c>
      <c r="TM29" s="11">
        <f t="shared" si="22"/>
        <v>14.285714285714285</v>
      </c>
      <c r="TN29" s="11">
        <f t="shared" si="22"/>
        <v>35.714285714285708</v>
      </c>
      <c r="TO29" s="11">
        <f t="shared" si="22"/>
        <v>42.857142857142854</v>
      </c>
      <c r="TP29" s="11">
        <f t="shared" si="22"/>
        <v>21.428571428571427</v>
      </c>
      <c r="TQ29" s="11">
        <f t="shared" si="22"/>
        <v>35.714285714285708</v>
      </c>
      <c r="TR29" s="11">
        <f t="shared" si="22"/>
        <v>49.999999999999993</v>
      </c>
      <c r="TS29" s="11">
        <f t="shared" si="22"/>
        <v>14.285714285714285</v>
      </c>
      <c r="TT29" s="11">
        <f t="shared" si="22"/>
        <v>28.571428571428569</v>
      </c>
      <c r="TU29" s="11">
        <f t="shared" si="22"/>
        <v>57.142857142857139</v>
      </c>
      <c r="TV29" s="11">
        <f t="shared" si="22"/>
        <v>14.285714285714285</v>
      </c>
      <c r="TW29" s="11">
        <f t="shared" si="22"/>
        <v>42.857142857142854</v>
      </c>
      <c r="TX29" s="11">
        <f t="shared" si="22"/>
        <v>35.714285714285708</v>
      </c>
      <c r="TY29" s="11">
        <f t="shared" si="22"/>
        <v>21.428571428571427</v>
      </c>
      <c r="TZ29" s="11">
        <f t="shared" si="22"/>
        <v>35.714285714285708</v>
      </c>
      <c r="UA29" s="11">
        <f t="shared" si="22"/>
        <v>49.999999999999993</v>
      </c>
      <c r="UB29" s="11">
        <f t="shared" si="22"/>
        <v>14.285714285714285</v>
      </c>
      <c r="UC29" s="11">
        <f t="shared" si="22"/>
        <v>42.857142857142854</v>
      </c>
      <c r="UD29" s="11">
        <f t="shared" si="22"/>
        <v>35.714285714285708</v>
      </c>
      <c r="UE29" s="11">
        <f t="shared" si="22"/>
        <v>21.428571428571427</v>
      </c>
      <c r="UF29" s="11">
        <f t="shared" si="22"/>
        <v>28.571428571428569</v>
      </c>
      <c r="UG29" s="11">
        <f t="shared" si="22"/>
        <v>49.999999999999993</v>
      </c>
      <c r="UH29" s="11">
        <f t="shared" si="22"/>
        <v>21.428571428571427</v>
      </c>
      <c r="UI29" s="11">
        <f t="shared" si="22"/>
        <v>28.571428571428569</v>
      </c>
      <c r="UJ29" s="11">
        <f t="shared" si="22"/>
        <v>57.142857142857139</v>
      </c>
      <c r="UK29" s="11">
        <f t="shared" si="22"/>
        <v>14.285714285714285</v>
      </c>
      <c r="UL29" s="11">
        <f t="shared" si="22"/>
        <v>21.428571428571427</v>
      </c>
      <c r="UM29" s="11">
        <f t="shared" si="22"/>
        <v>49.999999999999993</v>
      </c>
      <c r="UN29" s="11">
        <f t="shared" si="22"/>
        <v>28.571428571428569</v>
      </c>
      <c r="UO29" s="11">
        <f t="shared" si="22"/>
        <v>42.857142857142854</v>
      </c>
      <c r="UP29" s="11">
        <f t="shared" si="22"/>
        <v>35.714285714285708</v>
      </c>
      <c r="UQ29" s="11">
        <f t="shared" si="22"/>
        <v>21.428571428571427</v>
      </c>
      <c r="UR29" s="11">
        <f t="shared" si="22"/>
        <v>42.857142857142854</v>
      </c>
      <c r="US29" s="11">
        <f t="shared" si="22"/>
        <v>35.714285714285708</v>
      </c>
      <c r="UT29" s="11">
        <f t="shared" si="22"/>
        <v>21.428571428571427</v>
      </c>
      <c r="UU29" s="11">
        <f t="shared" si="22"/>
        <v>28.571428571428569</v>
      </c>
      <c r="UV29" s="11">
        <f t="shared" si="22"/>
        <v>49.999999999999993</v>
      </c>
      <c r="UW29" s="11">
        <f t="shared" si="22"/>
        <v>21.428571428571427</v>
      </c>
      <c r="UX29" s="11">
        <f t="shared" si="22"/>
        <v>28.571428571428569</v>
      </c>
      <c r="UY29" s="11">
        <f t="shared" si="22"/>
        <v>57.142857142857139</v>
      </c>
      <c r="UZ29" s="11">
        <f t="shared" si="22"/>
        <v>14.285714285714285</v>
      </c>
      <c r="VA29" s="11">
        <f t="shared" si="22"/>
        <v>21.428571428571427</v>
      </c>
      <c r="VB29" s="11">
        <f t="shared" si="22"/>
        <v>49.999999999999993</v>
      </c>
      <c r="VC29" s="11">
        <f t="shared" si="22"/>
        <v>28.571428571428569</v>
      </c>
      <c r="VD29" s="11">
        <f t="shared" si="22"/>
        <v>42.857142857142854</v>
      </c>
      <c r="VE29" s="11">
        <f t="shared" si="22"/>
        <v>35.714285714285708</v>
      </c>
      <c r="VF29" s="11">
        <f t="shared" si="22"/>
        <v>21.428571428571427</v>
      </c>
      <c r="VG29" s="11">
        <f t="shared" ref="VG29:XR29" si="23">VG28/14%</f>
        <v>28.571428571428569</v>
      </c>
      <c r="VH29" s="11">
        <f t="shared" si="23"/>
        <v>49.999999999999993</v>
      </c>
      <c r="VI29" s="11">
        <f t="shared" si="23"/>
        <v>21.428571428571427</v>
      </c>
      <c r="VJ29" s="11">
        <f t="shared" si="23"/>
        <v>28.571428571428569</v>
      </c>
      <c r="VK29" s="11">
        <f t="shared" si="23"/>
        <v>57.142857142857139</v>
      </c>
      <c r="VL29" s="11">
        <f t="shared" si="23"/>
        <v>14.285714285714285</v>
      </c>
      <c r="VM29" s="11">
        <f t="shared" si="23"/>
        <v>21.428571428571427</v>
      </c>
      <c r="VN29" s="11">
        <f t="shared" si="23"/>
        <v>49.999999999999993</v>
      </c>
      <c r="VO29" s="11">
        <f t="shared" si="23"/>
        <v>28.571428571428569</v>
      </c>
      <c r="VP29" s="11">
        <f t="shared" si="23"/>
        <v>42.857142857142854</v>
      </c>
      <c r="VQ29" s="11">
        <f t="shared" si="23"/>
        <v>35.714285714285708</v>
      </c>
      <c r="VR29" s="11">
        <f t="shared" si="23"/>
        <v>21.428571428571427</v>
      </c>
      <c r="VS29" s="11">
        <f t="shared" si="23"/>
        <v>28.571428571428569</v>
      </c>
      <c r="VT29" s="11">
        <f t="shared" si="23"/>
        <v>49.999999999999993</v>
      </c>
      <c r="VU29" s="11">
        <f t="shared" si="23"/>
        <v>21.428571428571427</v>
      </c>
      <c r="VV29" s="11">
        <f t="shared" si="23"/>
        <v>28.571428571428569</v>
      </c>
      <c r="VW29" s="11">
        <f t="shared" si="23"/>
        <v>57.142857142857139</v>
      </c>
      <c r="VX29" s="11">
        <f t="shared" si="23"/>
        <v>14.285714285714285</v>
      </c>
      <c r="VY29" s="11">
        <f t="shared" si="23"/>
        <v>21.428571428571427</v>
      </c>
      <c r="VZ29" s="11">
        <f t="shared" si="23"/>
        <v>49.999999999999993</v>
      </c>
      <c r="WA29" s="11">
        <f t="shared" si="23"/>
        <v>28.571428571428569</v>
      </c>
      <c r="WB29" s="11">
        <f t="shared" si="23"/>
        <v>42.857142857142854</v>
      </c>
      <c r="WC29" s="11">
        <f t="shared" si="23"/>
        <v>35.714285714285708</v>
      </c>
      <c r="WD29" s="11">
        <f t="shared" si="23"/>
        <v>21.428571428571427</v>
      </c>
      <c r="WE29" s="11">
        <f t="shared" si="23"/>
        <v>28.571428571428569</v>
      </c>
      <c r="WF29" s="11">
        <f t="shared" si="23"/>
        <v>49.999999999999993</v>
      </c>
      <c r="WG29" s="11">
        <f t="shared" si="23"/>
        <v>21.428571428571427</v>
      </c>
      <c r="WH29" s="11">
        <f t="shared" si="23"/>
        <v>28.571428571428569</v>
      </c>
      <c r="WI29" s="11">
        <f t="shared" si="23"/>
        <v>57.142857142857139</v>
      </c>
      <c r="WJ29" s="11">
        <f t="shared" si="23"/>
        <v>14.285714285714285</v>
      </c>
      <c r="WK29" s="11">
        <f t="shared" si="23"/>
        <v>21.428571428571427</v>
      </c>
      <c r="WL29" s="11">
        <f t="shared" si="23"/>
        <v>49.999999999999993</v>
      </c>
      <c r="WM29" s="11">
        <f t="shared" si="23"/>
        <v>28.571428571428569</v>
      </c>
      <c r="WN29" s="11">
        <f t="shared" si="23"/>
        <v>42.857142857142854</v>
      </c>
      <c r="WO29" s="11">
        <f t="shared" si="23"/>
        <v>35.714285714285708</v>
      </c>
      <c r="WP29" s="11">
        <f t="shared" si="23"/>
        <v>21.428571428571427</v>
      </c>
      <c r="WQ29" s="11">
        <f t="shared" si="23"/>
        <v>28.571428571428569</v>
      </c>
      <c r="WR29" s="11">
        <f t="shared" si="23"/>
        <v>49.999999999999993</v>
      </c>
      <c r="WS29" s="11">
        <f t="shared" si="23"/>
        <v>21.428571428571427</v>
      </c>
      <c r="WT29" s="11">
        <f t="shared" si="23"/>
        <v>28.571428571428569</v>
      </c>
      <c r="WU29" s="11">
        <f t="shared" si="23"/>
        <v>57.142857142857139</v>
      </c>
      <c r="WV29" s="11">
        <f t="shared" si="23"/>
        <v>14.285714285714285</v>
      </c>
      <c r="WW29" s="11">
        <f t="shared" si="23"/>
        <v>21.428571428571427</v>
      </c>
      <c r="WX29" s="11">
        <f t="shared" si="23"/>
        <v>49.999999999999993</v>
      </c>
      <c r="WY29" s="11">
        <f t="shared" si="23"/>
        <v>28.571428571428569</v>
      </c>
      <c r="WZ29" s="11">
        <f t="shared" si="23"/>
        <v>42.857142857142854</v>
      </c>
      <c r="XA29" s="11">
        <f t="shared" si="23"/>
        <v>35.714285714285708</v>
      </c>
      <c r="XB29" s="11">
        <f t="shared" si="23"/>
        <v>21.428571428571427</v>
      </c>
      <c r="XC29" s="11">
        <f t="shared" si="23"/>
        <v>28.571428571428569</v>
      </c>
      <c r="XD29" s="11">
        <f t="shared" si="23"/>
        <v>49.999999999999993</v>
      </c>
      <c r="XE29" s="11">
        <f t="shared" si="23"/>
        <v>21.428571428571427</v>
      </c>
      <c r="XF29" s="11">
        <f t="shared" si="23"/>
        <v>28.571428571428569</v>
      </c>
      <c r="XG29" s="11">
        <f t="shared" si="23"/>
        <v>57.142857142857139</v>
      </c>
      <c r="XH29" s="11">
        <f t="shared" si="23"/>
        <v>14.285714285714285</v>
      </c>
      <c r="XI29" s="11">
        <f t="shared" si="23"/>
        <v>21.428571428571427</v>
      </c>
      <c r="XJ29" s="11">
        <f t="shared" si="23"/>
        <v>49.999999999999993</v>
      </c>
      <c r="XK29" s="11">
        <f t="shared" si="23"/>
        <v>28.571428571428569</v>
      </c>
      <c r="XL29" s="11">
        <f t="shared" si="23"/>
        <v>42.857142857142854</v>
      </c>
      <c r="XM29" s="11">
        <f t="shared" si="23"/>
        <v>35.714285714285708</v>
      </c>
      <c r="XN29" s="11">
        <f t="shared" si="23"/>
        <v>21.428571428571427</v>
      </c>
      <c r="XO29" s="11">
        <f t="shared" si="23"/>
        <v>28.571428571428569</v>
      </c>
      <c r="XP29" s="11">
        <f t="shared" si="23"/>
        <v>49.999999999999993</v>
      </c>
      <c r="XQ29" s="11">
        <f t="shared" si="23"/>
        <v>21.428571428571427</v>
      </c>
      <c r="XR29" s="11">
        <f t="shared" si="23"/>
        <v>28.571428571428569</v>
      </c>
      <c r="XS29" s="11">
        <f t="shared" ref="XS29:AAD29" si="24">XS28/14%</f>
        <v>57.142857142857139</v>
      </c>
      <c r="XT29" s="11">
        <f t="shared" si="24"/>
        <v>14.285714285714285</v>
      </c>
      <c r="XU29" s="11">
        <f t="shared" si="24"/>
        <v>21.428571428571427</v>
      </c>
      <c r="XV29" s="11">
        <f t="shared" si="24"/>
        <v>49.999999999999993</v>
      </c>
      <c r="XW29" s="11">
        <f t="shared" si="24"/>
        <v>28.571428571428569</v>
      </c>
      <c r="XX29" s="11">
        <f t="shared" si="24"/>
        <v>42.857142857142854</v>
      </c>
      <c r="XY29" s="11">
        <f t="shared" si="24"/>
        <v>35.714285714285708</v>
      </c>
      <c r="XZ29" s="11">
        <f t="shared" si="24"/>
        <v>21.428571428571427</v>
      </c>
      <c r="YA29" s="11">
        <f t="shared" si="24"/>
        <v>28.571428571428569</v>
      </c>
      <c r="YB29" s="11">
        <f t="shared" si="24"/>
        <v>49.999999999999993</v>
      </c>
      <c r="YC29" s="11">
        <f t="shared" si="24"/>
        <v>21.428571428571427</v>
      </c>
      <c r="YD29" s="11">
        <f t="shared" si="24"/>
        <v>28.571428571428569</v>
      </c>
      <c r="YE29" s="11">
        <f t="shared" si="24"/>
        <v>57.142857142857139</v>
      </c>
      <c r="YF29" s="11">
        <f t="shared" si="24"/>
        <v>14.285714285714285</v>
      </c>
      <c r="YG29" s="11">
        <f t="shared" si="24"/>
        <v>21.428571428571427</v>
      </c>
      <c r="YH29" s="11">
        <f t="shared" si="24"/>
        <v>49.999999999999993</v>
      </c>
      <c r="YI29" s="11">
        <f t="shared" si="24"/>
        <v>28.571428571428569</v>
      </c>
      <c r="YJ29" s="11">
        <f t="shared" si="24"/>
        <v>42.857142857142854</v>
      </c>
      <c r="YK29" s="11">
        <f t="shared" si="24"/>
        <v>35.714285714285708</v>
      </c>
      <c r="YL29" s="11">
        <f t="shared" si="24"/>
        <v>21.428571428571427</v>
      </c>
      <c r="YM29" s="11">
        <f t="shared" si="24"/>
        <v>28.571428571428569</v>
      </c>
      <c r="YN29" s="11">
        <f t="shared" si="24"/>
        <v>49.999999999999993</v>
      </c>
      <c r="YO29" s="11">
        <f t="shared" si="24"/>
        <v>21.428571428571427</v>
      </c>
      <c r="YP29" s="11">
        <f t="shared" si="24"/>
        <v>28.571428571428569</v>
      </c>
      <c r="YQ29" s="11">
        <f t="shared" si="24"/>
        <v>57.142857142857139</v>
      </c>
      <c r="YR29" s="11">
        <f t="shared" si="24"/>
        <v>14.285714285714285</v>
      </c>
      <c r="YS29" s="11">
        <f t="shared" si="24"/>
        <v>21.428571428571427</v>
      </c>
      <c r="YT29" s="11">
        <f t="shared" si="24"/>
        <v>49.999999999999993</v>
      </c>
      <c r="YU29" s="11">
        <f t="shared" si="24"/>
        <v>28.571428571428569</v>
      </c>
      <c r="YV29" s="11">
        <f t="shared" si="24"/>
        <v>42.857142857142854</v>
      </c>
      <c r="YW29" s="11">
        <f t="shared" si="24"/>
        <v>35.714285714285708</v>
      </c>
      <c r="YX29" s="11">
        <f t="shared" si="24"/>
        <v>21.428571428571427</v>
      </c>
      <c r="YY29" s="11">
        <f t="shared" si="24"/>
        <v>28.571428571428569</v>
      </c>
      <c r="YZ29" s="11">
        <f t="shared" si="24"/>
        <v>49.999999999999993</v>
      </c>
      <c r="ZA29" s="11">
        <f t="shared" si="24"/>
        <v>21.428571428571427</v>
      </c>
      <c r="ZB29" s="11">
        <f t="shared" si="24"/>
        <v>28.571428571428569</v>
      </c>
      <c r="ZC29" s="11">
        <f t="shared" si="24"/>
        <v>57.142857142857139</v>
      </c>
      <c r="ZD29" s="11">
        <f t="shared" si="24"/>
        <v>14.285714285714285</v>
      </c>
      <c r="ZE29" s="11">
        <f t="shared" si="24"/>
        <v>21.428571428571427</v>
      </c>
      <c r="ZF29" s="11">
        <f t="shared" si="24"/>
        <v>49.999999999999993</v>
      </c>
      <c r="ZG29" s="11">
        <f t="shared" si="24"/>
        <v>28.571428571428569</v>
      </c>
      <c r="ZH29" s="11">
        <f t="shared" si="24"/>
        <v>42.857142857142854</v>
      </c>
      <c r="ZI29" s="11">
        <f t="shared" si="24"/>
        <v>35.714285714285708</v>
      </c>
      <c r="ZJ29" s="11">
        <f t="shared" si="24"/>
        <v>21.428571428571427</v>
      </c>
      <c r="ZK29" s="11">
        <f t="shared" si="24"/>
        <v>28.571428571428569</v>
      </c>
      <c r="ZL29" s="11">
        <f t="shared" si="24"/>
        <v>49.999999999999993</v>
      </c>
      <c r="ZM29" s="11">
        <f t="shared" si="24"/>
        <v>21.428571428571427</v>
      </c>
      <c r="ZN29" s="11">
        <f t="shared" si="24"/>
        <v>28.571428571428569</v>
      </c>
      <c r="ZO29" s="11">
        <f t="shared" si="24"/>
        <v>57.142857142857139</v>
      </c>
      <c r="ZP29" s="11">
        <f t="shared" si="24"/>
        <v>14.285714285714285</v>
      </c>
      <c r="ZQ29" s="11">
        <f t="shared" si="24"/>
        <v>21.428571428571427</v>
      </c>
      <c r="ZR29" s="11">
        <f t="shared" si="24"/>
        <v>49.999999999999993</v>
      </c>
      <c r="ZS29" s="11">
        <f t="shared" si="24"/>
        <v>28.571428571428569</v>
      </c>
      <c r="ZT29" s="11">
        <f t="shared" si="24"/>
        <v>42.857142857142854</v>
      </c>
      <c r="ZU29" s="11">
        <f t="shared" si="24"/>
        <v>35.714285714285708</v>
      </c>
      <c r="ZV29" s="11">
        <f t="shared" si="24"/>
        <v>21.428571428571427</v>
      </c>
      <c r="ZW29" s="11">
        <f t="shared" si="24"/>
        <v>28.571428571428569</v>
      </c>
      <c r="ZX29" s="11">
        <f t="shared" si="24"/>
        <v>49.999999999999993</v>
      </c>
      <c r="ZY29" s="11">
        <f t="shared" si="24"/>
        <v>21.428571428571427</v>
      </c>
      <c r="ZZ29" s="11">
        <f t="shared" si="24"/>
        <v>28.571428571428569</v>
      </c>
      <c r="AAA29" s="11">
        <f t="shared" si="24"/>
        <v>57.142857142857139</v>
      </c>
      <c r="AAB29" s="11">
        <f t="shared" si="24"/>
        <v>14.285714285714285</v>
      </c>
      <c r="AAC29" s="11">
        <f t="shared" si="24"/>
        <v>21.428571428571427</v>
      </c>
      <c r="AAD29" s="11">
        <f t="shared" si="24"/>
        <v>49.999999999999993</v>
      </c>
      <c r="AAE29" s="11">
        <f t="shared" ref="AAE29" si="25">AAE28/14%</f>
        <v>28.571428571428569</v>
      </c>
    </row>
    <row r="31" spans="1:707">
      <c r="B31" t="s">
        <v>3215</v>
      </c>
    </row>
    <row r="32" spans="1:707">
      <c r="B32" t="s">
        <v>3216</v>
      </c>
      <c r="C32" t="s">
        <v>3210</v>
      </c>
      <c r="D32">
        <f>(C29+F29+I29+L29+O29+R29+U29+X29+AA29+AD29+AG29+AJ29+AM29+AP29+AS29+AV29+AY29+BB29+BE29+BH29+BK29+BN29+BQ29+BT29+BW29+BZ29+CC29+CF29+CI29+CL29)/29</f>
        <v>38.669950738916256</v>
      </c>
    </row>
    <row r="33" spans="2:4">
      <c r="B33" t="s">
        <v>3217</v>
      </c>
      <c r="C33" t="s">
        <v>3210</v>
      </c>
      <c r="D33">
        <f>(D29+G29+J29+M29+P29+S29+V29+Y29+AB29+AE29+AH29+AK29+AN29+AQ29+AT29+AW29+AZ29+BC29+BF29+BI29+BL29+BO29+BR29+BU29+BX29+CA29+CD29+CG29+CJ29+CM29)/29</f>
        <v>38.423645320197053</v>
      </c>
    </row>
    <row r="34" spans="2:4">
      <c r="B34" t="s">
        <v>3218</v>
      </c>
      <c r="C34" t="s">
        <v>3210</v>
      </c>
      <c r="D34">
        <f>(E29+H29+K29+N29+Q29+T29+W29+Z29+AC29+AF29+AI29+AL29+AO29+AR29+AU29+AX29+BA29+BD29+BG29+BJ29+BM29+BP29+BS29+BV29+BY29+CB29+CE29+CH29+CK29+CN29)/29</f>
        <v>22.906403940886701</v>
      </c>
    </row>
    <row r="36" spans="2:4">
      <c r="B36" t="s">
        <v>3216</v>
      </c>
      <c r="C36" t="s">
        <v>3211</v>
      </c>
      <c r="D36">
        <f>(CO29+CR29+CU29+CX29+DA29+DD29+DG29+DJ29+DM29+DP29+DS29+DV29+DY29+EB29+EE29+EH29+EK29+EN29+EQ29+ET29+EW29+EZ29+FC29+FF29+FI29+FL29+FO29+FR29+FU29+FX29+GA29+GD29+GG29+GJ29+GM29+GP29+GS29+GV29+GY29+HB29+HE29+HH29+HK29+HN29+HQ29+HT29+HW29+HZ29+IC29+IF29+II29+IL29+IO29+IR29+IU29+IX29+JA29+JD29+JG29+JJ29+JM29+JP29+JS29+JV29+JY29+KB29+KE29+KH29+KK29+KN29+KQ29+KT29)/72</f>
        <v>32.638888888888914</v>
      </c>
    </row>
    <row r="37" spans="2:4">
      <c r="B37" t="s">
        <v>3217</v>
      </c>
      <c r="C37" t="s">
        <v>3211</v>
      </c>
      <c r="D37">
        <f>(CP29+CS29+CV29+CY29+DB29+DE29+DH29+DK29+DN29+DQ29+DT29+DW29+DZ29+EC29+EF29+EI29+EL29+EO29+ER29+EU29+EX29+FA29+FD29+FG29+FJ29+FM29+FP29+FS29+FV29+FY29+GB29+GE29+GH29+GK29+GN29+GQ29+GT29+GW29+GZ29+HC29+HF29+HI29+HL29+HO29+HR29+HU29+HX29+IA29+ID29+IG29+IJ29+IM29+IP29+IS29+IV29+IY29+JB29+JE29+JH29+JK29+JN29+JQ29+JT29+JW29+JZ29+KC29+KF29+KI29+KL29+KO29+KR29+KU29)/72</f>
        <v>46.428571428571431</v>
      </c>
    </row>
    <row r="38" spans="2:4">
      <c r="B38" t="s">
        <v>3218</v>
      </c>
      <c r="C38" t="s">
        <v>3211</v>
      </c>
      <c r="D38">
        <f>(CQ29+CT29+CW29+CZ29+DC29+DF29+DI29+DL29+DO29+DR29+DU29+DX29+EA29+ED29+EG29+EJ29+EM29+EP29+ES29+EV29+EY29+FB29+FE29+FH29+FK29+FN29+FQ29+FT29+FW29+FZ29+GC29+GF29+GI29+GL29+GO29+GR29+GU29+GX29+HA29+HD29+HG29+HJ29+HM29+HP29+HS29+HV29+HY29+IB29+IE29+IH29+IK29+IN29+IQ29+IT29+IW29+IZ29+JC29+JF29+JI29+JL29+JO29+JR29+JU29+JX29+KA29+KD29+KG29+KJ29+KM29+KP29+KS29+KV29)/72</f>
        <v>20.932539682539662</v>
      </c>
    </row>
    <row r="40" spans="2:4" ht="15" customHeight="1">
      <c r="B40" t="s">
        <v>3216</v>
      </c>
      <c r="C40" t="s">
        <v>3212</v>
      </c>
      <c r="D40">
        <f>(KW29+KZ29+LC29+LF29+LI29+LL29+LO29+LR29+LU29+LX29+MA29+MD29+MG29+MJ29+MM29)/15</f>
        <v>39.523809523809518</v>
      </c>
    </row>
    <row r="41" spans="2:4">
      <c r="B41" t="s">
        <v>3217</v>
      </c>
      <c r="C41" t="s">
        <v>3212</v>
      </c>
      <c r="D41">
        <f>(KX29+LA29+LD29+LG29+LJ29+LM29+LP53+MH29+LP29+LS29+LV29+LY29++MB29+ME29+MK29+MN29)/15</f>
        <v>40.476190476190474</v>
      </c>
    </row>
    <row r="42" spans="2:4">
      <c r="B42" t="s">
        <v>3218</v>
      </c>
      <c r="C42" t="s">
        <v>3212</v>
      </c>
      <c r="D42">
        <f>(KY29+LB29+LE29+LH29+LK29+LN29+LQ29+LT29+LW29+LZ29+MC29+MF29+MI29+ML29+MO29)/15</f>
        <v>19.999999999999996</v>
      </c>
    </row>
    <row r="44" spans="2:4">
      <c r="B44" t="s">
        <v>3216</v>
      </c>
      <c r="C44" t="s">
        <v>3213</v>
      </c>
      <c r="D44">
        <f>(MP29+MS29+MV29+MY29+NB29+NE29+NH29+NK29+NN29+NQ29+NT29+NW29+NZ29+OC29+OF29+OI29+OL29+OO29+OR29+OU29+OX29+PA29+PD29+PG29+PJ29+PM29+PP29+PS29+PV29+PY29+QB29+QE29+QH29+QK29+QN29+QQ29+QT29+QW29+QZ29+RC29+RF29+RI29+RL29+RO29+RR29+RU29+RX29+SA29+SD29+SG29+SJ29+SM29+SP29+SS29+SV29+SY29+TB29+TE29+TH29+TK29+TN29+TQ29+TT29+TW29+TZ29)/65</f>
        <v>36.263736263736284</v>
      </c>
    </row>
    <row r="45" spans="2:4">
      <c r="B45" t="s">
        <v>3217</v>
      </c>
      <c r="C45" t="s">
        <v>3213</v>
      </c>
      <c r="D45">
        <f>(MQ29+MT29+MW29+MZ29+NC29+NF29+NI29+NL29+NO29+NR29+NU29+NX29+OA29+OD29+OG29+OJ29+OM29+OP29+OS29+OV29+OY29+PB29+PE29+PH29+PK29+PN29+PQ29+PT29+PW29+PZ29+QC29+QF29+QI29+QL29+QO29+QR29+QU29+QX29+RA29+RD29+RG29+RJ29+RM29+RP29+RS29+RV29+RY29+SB29+SE29+SH29+SK29+SN29+SQ29+ST29+SW29+SZ29+TC29+TF29+TI29+TL29+TO29+TR29+TU29+TX29+UA29)/65</f>
        <v>45.93406593406592</v>
      </c>
    </row>
    <row r="46" spans="2:4">
      <c r="B46" t="s">
        <v>3218</v>
      </c>
      <c r="C46" t="s">
        <v>3213</v>
      </c>
      <c r="D46">
        <f>(MR29+MU29+MX29+NA29+ND29+NG29+NJ29+NM29+NP29+NS29+NV29+NY29+OB29+OE29+OH29+OK29+ON29+OQ29+OT29+OW29+OZ29+PC29+PF29+PI29+PL29+PO29+PR29+PU29+PX29+QA29+QD29+QG29+QJ29+QM29+QP29+QS29+QV29+QY29+RB29+RE29+RH29+RK29+RN29+RQ29+RT29+RW29+RZ29+SC29+SF29+SI29+SL29+SO29+SR29+SU29+SX29+TA29+TD29+TG29+TJ29+TM29+TP29+TS29+TV29+TY29+UB29)/65</f>
        <v>17.802197802197806</v>
      </c>
    </row>
    <row r="48" spans="2:4">
      <c r="B48" t="s">
        <v>3216</v>
      </c>
      <c r="C48" t="s">
        <v>3214</v>
      </c>
      <c r="D48">
        <f>(UC29+UF29+UI29+UL29+UO29+UR29+UU29+UX29+VA29+VD29+VG29+VJ29+VM29+VP29+VS29+VV29+VY29+WB29+WE29+WH29+WK29+WN29+WQ29+WT29+WW29+WZ29+XC29+XF29+XI29+XL29+XO29+XR29+XU29+XX29+YA29+YD29+YG29+YJ29+YM29+YP29+YS29+YV29+YY29+ZB29+ZE29+ZH29+ZK29+ZN29+ZQ29+ZT29+ZW29+ZZ29+AAC29)/53</f>
        <v>30.592991913746641</v>
      </c>
    </row>
    <row r="49" spans="2:4">
      <c r="B49" t="s">
        <v>3217</v>
      </c>
      <c r="C49" t="s">
        <v>3214</v>
      </c>
      <c r="D49">
        <f>(UD29+UG29+UJ29+UM29+UP29+US29+UV29+UY29+VB29+VE29+VH29+VK29+VN29+VQ29+VT29+VW29+VZ29+WC29+WF29+WI29+WL29+WO29+WR29+WU29+WX29+XA29+XD29+XG29+XJ29+XM29+XP29+XS29+XV29+XY29+YB29+YE29+YH29+YK29+YN29+YQ29+YT29+YW29+YZ29+ZC29+ZF29+ZI29+ZL29+ZO29+ZR29+ZU29+ZX29+AAA29+AAD29)/53</f>
        <v>47.978436657681954</v>
      </c>
    </row>
    <row r="50" spans="2:4">
      <c r="B50" t="s">
        <v>3218</v>
      </c>
      <c r="C50" t="s">
        <v>3214</v>
      </c>
      <c r="D50">
        <f>(UE29+UH29+UK29+UN29+UQ29+UT29+UW29+UZ29+VC29+VF29+VI29+VL29+VO29+VR29+VU29+VX29+WA29+WD29+WG29+WJ29+WM29+WP29+WS29+WV29+WY29+XB29+XE29+XH29+XK29+XN29+XQ29+XT29+XW29+XZ29+YC29+YF29+YI29+YL29+YO29+YR29+YU29+YX29+ZA29+ZD29+ZG29+ZJ29+ZM29+ZP29+ZS29+ZV29+ZY29+AAB29+AAE29)/53</f>
        <v>21.428571428571434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28:B28"/>
    <mergeCell ref="A29:B2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Гулжанат</cp:lastModifiedBy>
  <dcterms:created xsi:type="dcterms:W3CDTF">2022-12-22T06:57:03Z</dcterms:created>
  <dcterms:modified xsi:type="dcterms:W3CDTF">2023-01-16T19:58:20Z</dcterms:modified>
</cp:coreProperties>
</file>